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555"/>
  </bookViews>
  <sheets>
    <sheet name="Sheet1" sheetId="1" r:id="rId1"/>
    <sheet name="Sheet2" sheetId="3" state="hidden" r:id="rId2"/>
  </sheets>
  <definedNames>
    <definedName name="_xlnm._FilterDatabase" localSheetId="0" hidden="1">Sheet1!$A$4:$L$34</definedName>
    <definedName name="_xlnm.Print_Area" localSheetId="0">Sheet1!$A$1:$L$34</definedName>
    <definedName name="_xlnm.Print_Area" localSheetId="1">Sheet2!$A$1:$E$11</definedName>
  </definedNames>
  <calcPr calcId="114210"/>
</workbook>
</file>

<file path=xl/calcChain.xml><?xml version="1.0" encoding="utf-8"?>
<calcChain xmlns="http://schemas.openxmlformats.org/spreadsheetml/2006/main">
  <c r="I15" i="1"/>
  <c r="J15"/>
  <c r="I14"/>
  <c r="J14"/>
</calcChain>
</file>

<file path=xl/sharedStrings.xml><?xml version="1.0" encoding="utf-8"?>
<sst xmlns="http://schemas.openxmlformats.org/spreadsheetml/2006/main" count="199" uniqueCount="110">
  <si>
    <t>附件1</t>
  </si>
  <si>
    <t>南宫市存量住宅用地项目清单</t>
  </si>
  <si>
    <t>单位：公顷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</si>
  <si>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</si>
  <si>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</si>
  <si>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</si>
  <si>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</si>
  <si>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</si>
  <si>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</si>
  <si>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</si>
  <si>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</si>
  <si>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</si>
  <si>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</si>
  <si>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</si>
  <si>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</si>
  <si>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⑴</t>
  </si>
  <si>
    <t>⑵</t>
  </si>
  <si>
    <t>⑶</t>
  </si>
  <si>
    <t>⑷</t>
  </si>
  <si>
    <t>⑸</t>
  </si>
  <si>
    <t>⑹</t>
  </si>
  <si>
    <t>⑺</t>
  </si>
  <si>
    <t>⑻</t>
  </si>
  <si>
    <t>⑼</t>
  </si>
  <si>
    <t>⑽</t>
  </si>
  <si>
    <t>⑾</t>
  </si>
  <si>
    <t>⑿</t>
  </si>
  <si>
    <t>铜锣湾九里</t>
  </si>
  <si>
    <t>凤岗办</t>
  </si>
  <si>
    <t>东进街南侧、南街西侧、向堂街东侧</t>
  </si>
  <si>
    <t>普通商品房</t>
  </si>
  <si>
    <t>已动工未竣工</t>
  </si>
  <si>
    <t>东进街南侧、南街西侧，向堂街东侧</t>
  </si>
  <si>
    <t>东进街南侧、向堂街西侧</t>
  </si>
  <si>
    <t xml:space="preserve"> 东进街以南、南街以西、向堂街东侧</t>
  </si>
  <si>
    <t>凤凰苑</t>
  </si>
  <si>
    <t>河北润昌房地产开发有限公司</t>
  </si>
  <si>
    <t>凤凰路以东、复兴路以西、北纬街以南</t>
  </si>
  <si>
    <t>荣安小区</t>
  </si>
  <si>
    <t>河北乾阳房地产开发有限公司</t>
  </si>
  <si>
    <t>朝阳街以北、冰天路以南、育才路以西</t>
  </si>
  <si>
    <t>铜锣湾公园</t>
  </si>
  <si>
    <t>南宫市铜锣湾实业有限公司</t>
  </si>
  <si>
    <t>霖之路以东、企之路以西、西大街以南、东进街以北</t>
  </si>
  <si>
    <t>信都隆府</t>
  </si>
  <si>
    <t>河北贞昌房地产开发有限公司</t>
  </si>
  <si>
    <t>复兴路以东、规划北纬街以南、信和商厦以北</t>
  </si>
  <si>
    <t>段头羊绒升级创新基地三期配套建设项目</t>
  </si>
  <si>
    <t xml:space="preserve"> 南宫市华强羊绒业开发有限公司 </t>
  </si>
  <si>
    <t>段芦头镇</t>
  </si>
  <si>
    <t xml:space="preserve"> 段芦头镇旧肃临路以西、上海街以北、府前街以南 </t>
  </si>
  <si>
    <t>盛安花园</t>
  </si>
  <si>
    <t>南宫市耀祥房地产开发有限公司</t>
  </si>
  <si>
    <t xml:space="preserve"> 段芦头镇308国道以北、清乔东路以东</t>
  </si>
  <si>
    <t>中景官邸五期</t>
  </si>
  <si>
    <t>南宫市科韵房地产开发有限公司</t>
  </si>
  <si>
    <t xml:space="preserve">  凤凰路以东、胜利街以北、东进街以南、体育路以西 </t>
  </si>
  <si>
    <t>和光玺悦</t>
  </si>
  <si>
    <t>河北豪邦房地产开发有限公司</t>
  </si>
  <si>
    <t>腾飞路以东、通达街以北、大庆街以南、保安路以西</t>
  </si>
  <si>
    <t>天地领峯</t>
  </si>
  <si>
    <t>河北中销房地产开发有限公司</t>
  </si>
  <si>
    <t>学苑街以南、富强路以东、德泉街以北、腾飞路以西</t>
  </si>
  <si>
    <t>徐马寨文昌花园</t>
  </si>
  <si>
    <t>南宫市文昌房地产开发有限公司</t>
  </si>
  <si>
    <t>段芦头镇天津街以南、郑州路以东、南京街以北</t>
  </si>
  <si>
    <t>段芦头镇天津街以南、郑州路以西、南京街以北、清乔东路以东</t>
  </si>
  <si>
    <t>鑫凯华府</t>
  </si>
  <si>
    <t xml:space="preserve">南宫市友凯房地产开发有限公司 </t>
  </si>
  <si>
    <t xml:space="preserve">  北城街以北、冀南路以东、北纬街以南、规划光明北路以西 </t>
  </si>
  <si>
    <t xml:space="preserve"> 大庆街以北、冀南路以东、规划光明北路以西、北城街以南 </t>
  </si>
  <si>
    <t>金域澜湾</t>
  </si>
  <si>
    <t xml:space="preserve"> 石家庄天地房地产开发有限公司 </t>
  </si>
  <si>
    <t>胜利街以北、霖之路以东、东进街以南、企之路以西</t>
  </si>
  <si>
    <t>紫微书苑</t>
  </si>
  <si>
    <t>邢台弘傲房地产开发有限公司南宫市分公司</t>
  </si>
  <si>
    <t>北城西街以南、南亭路以西、建彬路（现状西环路）东侧</t>
  </si>
  <si>
    <t>上和城</t>
  </si>
  <si>
    <t>南宫市鸿泰房地产开发有限公司</t>
  </si>
  <si>
    <t>凤凰路以西、规划北纬街以南</t>
  </si>
  <si>
    <t>山水如意</t>
  </si>
  <si>
    <t>南宫市山水房地产开发有限公司</t>
  </si>
  <si>
    <t>学苑路以南、冀南路以东、德泉街以北、凤凰路以西</t>
  </si>
  <si>
    <t>荣安云鼎</t>
  </si>
  <si>
    <t>冀南路以西、普彤街以北</t>
  </si>
  <si>
    <t>荣安家园</t>
  </si>
  <si>
    <t>复兴路以西、和谐家园小区以北</t>
  </si>
  <si>
    <t>珊瑚湾</t>
  </si>
  <si>
    <t>南宫市藤溪房地产开发有限公司</t>
  </si>
  <si>
    <t>冀南路以东、通达街以南、规划光明路以西</t>
  </si>
  <si>
    <t>华芳尚书院</t>
  </si>
  <si>
    <t>南宫华芳房地产开发有限公司</t>
  </si>
  <si>
    <t>樊东路以西、樊南路以北</t>
  </si>
  <si>
    <t>尚贤府</t>
  </si>
  <si>
    <t>邢台璟湖房地产开发有限公司</t>
  </si>
  <si>
    <t>东进街以南、规划南亭路以东、五一路以西、规划胜利街以北</t>
  </si>
  <si>
    <t xml:space="preserve"> 德聚宫元</t>
  </si>
  <si>
    <t>南宫市德正房地产开发有限公司</t>
  </si>
  <si>
    <t>东进街南侧、自然资源和规划局西侧、地税小区北侧、国际大厦东侧</t>
  </si>
  <si>
    <t>未动工</t>
  </si>
  <si>
    <t xml:space="preserve">填表说明：
1.关于（2）项目名称：填写楼盘名称或小区名称。
2.关于（3）开发企业：对应出让合同或者划拨决定书中的土地使用权人，应准确填写企业全称。
3.关于（4）所在区和街道（乡镇）：填写所在的市辖区和街道（乡镇）。
4.关于（5）具体位置：填写详细地址或四至。
5.关于（6）住宅类型：选择填写“普通商品房”“租赁型商品房”“共有产权房”“公租房”“保障性租赁住房”。
6.关于（7）土地面积：填写出让合同或划拨决定书供应面积。
7.关于（8）供地时间：填写出让合同签订日期或划拨决定书核发日期。
8.关于（9）约定开工时间：填写出让合同或划拨决定书约定、规定的开工日期。
9.关于（10）约定竣工时间：填写出让合同或划拨决定书约定、规定的竣工日期。
10.关于（11）建设状态：选择填写“已动工未竣工”“未动工”。
11.关于（12）未销售房屋的土地面积：此项只针对“已动工未竣工”的项目，“未动工”项目不需填写。核算方法为：设该地块总面积为S，其出让合同中约定的容积率为R，已核发销售许可证或预售许可证的建筑面积为A，则未纳入房屋销售的土地面积=S-A/R。其中A的具体数值应根据房屋主管部门依法核发的证载面积确定。
12.各表项数量关系：（7）≥（12）。
</t>
  </si>
  <si>
    <t>附件2</t>
  </si>
  <si>
    <t>XX市（县）存量住宅用地信息汇总表</t>
  </si>
  <si>
    <t xml:space="preserve">    单位:公顷</t>
  </si>
  <si>
    <t>项目总数</t>
  </si>
  <si>
    <t>存量住宅用地总面积</t>
  </si>
  <si>
    <t>未动工土地面积</t>
  </si>
  <si>
    <t>已动工未竣工土地面积</t>
  </si>
  <si>
    <t xml:space="preserve">填表说明：各表项数量关系：(2)=(3)+(4)，(4)≥(5)
</t>
  </si>
  <si>
    <t>南宫市众晟房地产开发有限公司</t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</si>
</sst>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yyyy\-mm\-dd"/>
  </numFmts>
  <fonts count="13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color indexed="8"/>
      <name val="黑体"/>
      <family val="3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name val="黑体"/>
      <family val="3"/>
      <charset val="134"/>
    </font>
    <font>
      <sz val="9"/>
      <name val="宋体"/>
      <charset val="134"/>
    </font>
    <font>
      <sz val="9"/>
      <name val="Dialog.plain"/>
      <family val="1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9" fillId="0" borderId="7" xfId="0" applyNumberFormat="1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6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4"/>
  <sheetViews>
    <sheetView tabSelected="1" workbookViewId="0">
      <pane ySplit="4" topLeftCell="A29" activePane="bottomLeft" state="frozen"/>
      <selection pane="bottomLeft" activeCell="M9" sqref="M9"/>
    </sheetView>
  </sheetViews>
  <sheetFormatPr defaultRowHeight="13.5"/>
  <cols>
    <col min="1" max="1" width="6.5" style="12" customWidth="1"/>
    <col min="2" max="2" width="13" style="12" customWidth="1"/>
    <col min="3" max="3" width="13.75" style="12" customWidth="1"/>
    <col min="4" max="4" width="13" style="12" customWidth="1"/>
    <col min="5" max="6" width="13.75" style="12" customWidth="1"/>
    <col min="7" max="7" width="9.5" style="12" customWidth="1"/>
    <col min="8" max="8" width="11.625" style="12" customWidth="1"/>
    <col min="9" max="10" width="13" style="12" customWidth="1"/>
    <col min="11" max="11" width="10.5" style="12" customWidth="1"/>
    <col min="12" max="12" width="13" style="12" customWidth="1"/>
    <col min="13" max="13" width="13.625" style="12" customWidth="1"/>
    <col min="14" max="15" width="12.75" style="12" customWidth="1"/>
    <col min="16" max="16" width="9.5" style="12" customWidth="1"/>
    <col min="17" max="16384" width="9" style="12"/>
  </cols>
  <sheetData>
    <row r="1" spans="1:15">
      <c r="A1" s="13" t="s">
        <v>0</v>
      </c>
    </row>
    <row r="2" spans="1:15" s="11" customFormat="1" ht="18.7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5">
      <c r="L3" s="30" t="s">
        <v>2</v>
      </c>
    </row>
    <row r="4" spans="1:15" ht="27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</row>
    <row r="5" spans="1:15">
      <c r="A5" s="15" t="s">
        <v>15</v>
      </c>
      <c r="B5" s="15" t="s">
        <v>16</v>
      </c>
      <c r="C5" s="15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15" t="s">
        <v>24</v>
      </c>
      <c r="K5" s="15" t="s">
        <v>25</v>
      </c>
      <c r="L5" s="15" t="s">
        <v>26</v>
      </c>
    </row>
    <row r="6" spans="1:15" ht="30.75" customHeight="1">
      <c r="A6" s="14">
        <v>1</v>
      </c>
      <c r="B6" s="14" t="s">
        <v>27</v>
      </c>
      <c r="C6" s="50"/>
      <c r="D6" s="14" t="s">
        <v>28</v>
      </c>
      <c r="E6" s="16" t="s">
        <v>29</v>
      </c>
      <c r="F6" s="16" t="s">
        <v>30</v>
      </c>
      <c r="G6" s="17">
        <v>1.2550650000000001</v>
      </c>
      <c r="H6" s="18">
        <v>44512</v>
      </c>
      <c r="I6" s="18">
        <v>44877</v>
      </c>
      <c r="J6" s="18">
        <v>45972</v>
      </c>
      <c r="K6" s="31" t="s">
        <v>31</v>
      </c>
      <c r="L6" s="14">
        <v>0</v>
      </c>
      <c r="M6" s="32"/>
      <c r="O6" s="33"/>
    </row>
    <row r="7" spans="1:15" ht="30.75" customHeight="1">
      <c r="A7" s="14">
        <v>2</v>
      </c>
      <c r="B7" s="14" t="s">
        <v>27</v>
      </c>
      <c r="C7" s="50"/>
      <c r="D7" s="14" t="s">
        <v>28</v>
      </c>
      <c r="E7" s="16" t="s">
        <v>32</v>
      </c>
      <c r="F7" s="16" t="s">
        <v>30</v>
      </c>
      <c r="G7" s="17">
        <v>0.17293</v>
      </c>
      <c r="H7" s="18">
        <v>44512</v>
      </c>
      <c r="I7" s="18">
        <v>44877</v>
      </c>
      <c r="J7" s="18">
        <v>45972</v>
      </c>
      <c r="K7" s="31" t="s">
        <v>31</v>
      </c>
      <c r="L7" s="14">
        <v>0</v>
      </c>
      <c r="M7" s="32"/>
    </row>
    <row r="8" spans="1:15" ht="30.75" customHeight="1">
      <c r="A8" s="14">
        <v>3</v>
      </c>
      <c r="B8" s="14" t="s">
        <v>27</v>
      </c>
      <c r="C8" s="50"/>
      <c r="D8" s="14" t="s">
        <v>28</v>
      </c>
      <c r="E8" s="16" t="s">
        <v>33</v>
      </c>
      <c r="F8" s="16" t="s">
        <v>30</v>
      </c>
      <c r="G8" s="17">
        <v>0.74629599999999996</v>
      </c>
      <c r="H8" s="18">
        <v>44512</v>
      </c>
      <c r="I8" s="18">
        <v>44877</v>
      </c>
      <c r="J8" s="18">
        <v>45972</v>
      </c>
      <c r="K8" s="31" t="s">
        <v>31</v>
      </c>
      <c r="L8" s="14">
        <v>0</v>
      </c>
      <c r="M8" s="32"/>
    </row>
    <row r="9" spans="1:15" ht="30.75" customHeight="1">
      <c r="A9" s="14">
        <v>4</v>
      </c>
      <c r="B9" s="14" t="s">
        <v>27</v>
      </c>
      <c r="C9" s="45"/>
      <c r="D9" s="14" t="s">
        <v>28</v>
      </c>
      <c r="E9" s="16" t="s">
        <v>34</v>
      </c>
      <c r="F9" s="16" t="s">
        <v>30</v>
      </c>
      <c r="G9" s="17">
        <v>0.23030200000000001</v>
      </c>
      <c r="H9" s="18">
        <v>44559</v>
      </c>
      <c r="I9" s="18">
        <v>44924</v>
      </c>
      <c r="J9" s="18">
        <v>46019</v>
      </c>
      <c r="K9" s="31" t="s">
        <v>31</v>
      </c>
      <c r="L9" s="14">
        <v>0</v>
      </c>
      <c r="M9" s="32"/>
    </row>
    <row r="10" spans="1:15" ht="42.75" customHeight="1">
      <c r="A10" s="14">
        <v>5</v>
      </c>
      <c r="B10" s="41" t="s">
        <v>35</v>
      </c>
      <c r="C10" s="43" t="s">
        <v>36</v>
      </c>
      <c r="D10" s="14" t="s">
        <v>28</v>
      </c>
      <c r="E10" s="16" t="s">
        <v>37</v>
      </c>
      <c r="F10" s="16" t="s">
        <v>30</v>
      </c>
      <c r="G10" s="20">
        <v>0.70382999999999996</v>
      </c>
      <c r="H10" s="18">
        <v>44144</v>
      </c>
      <c r="I10" s="18">
        <v>44509</v>
      </c>
      <c r="J10" s="18">
        <v>45604</v>
      </c>
      <c r="K10" s="34" t="s">
        <v>31</v>
      </c>
      <c r="L10" s="20">
        <v>0.138934</v>
      </c>
      <c r="M10" s="48"/>
    </row>
    <row r="11" spans="1:15" ht="42.75" customHeight="1">
      <c r="A11" s="14">
        <v>6</v>
      </c>
      <c r="B11" s="42"/>
      <c r="C11" s="43"/>
      <c r="D11" s="14" t="s">
        <v>28</v>
      </c>
      <c r="E11" s="16" t="s">
        <v>37</v>
      </c>
      <c r="F11" s="16" t="s">
        <v>30</v>
      </c>
      <c r="G11" s="20">
        <v>0.19195599999999999</v>
      </c>
      <c r="H11" s="18">
        <v>44144</v>
      </c>
      <c r="I11" s="18">
        <v>44509</v>
      </c>
      <c r="J11" s="18">
        <v>45604</v>
      </c>
      <c r="K11" s="34" t="s">
        <v>31</v>
      </c>
      <c r="L11" s="20">
        <v>0</v>
      </c>
      <c r="M11" s="48"/>
    </row>
    <row r="12" spans="1:15" ht="42.75" customHeight="1">
      <c r="A12" s="14">
        <v>7</v>
      </c>
      <c r="B12" s="14" t="s">
        <v>38</v>
      </c>
      <c r="C12" s="19" t="s">
        <v>39</v>
      </c>
      <c r="D12" s="14" t="s">
        <v>28</v>
      </c>
      <c r="E12" s="16" t="s">
        <v>40</v>
      </c>
      <c r="F12" s="16" t="s">
        <v>30</v>
      </c>
      <c r="G12" s="20">
        <v>0.83475500000000002</v>
      </c>
      <c r="H12" s="18">
        <v>44193</v>
      </c>
      <c r="I12" s="18">
        <v>44558</v>
      </c>
      <c r="J12" s="18">
        <v>45653</v>
      </c>
      <c r="K12" s="31" t="s">
        <v>31</v>
      </c>
      <c r="L12" s="14">
        <v>0.36294999999999999</v>
      </c>
    </row>
    <row r="13" spans="1:15" ht="42.75" customHeight="1">
      <c r="A13" s="14">
        <v>8</v>
      </c>
      <c r="B13" s="14" t="s">
        <v>41</v>
      </c>
      <c r="C13" s="19" t="s">
        <v>42</v>
      </c>
      <c r="D13" s="14" t="s">
        <v>28</v>
      </c>
      <c r="E13" s="16" t="s">
        <v>43</v>
      </c>
      <c r="F13" s="16" t="s">
        <v>30</v>
      </c>
      <c r="G13" s="20">
        <v>2.9055710000000001</v>
      </c>
      <c r="H13" s="18">
        <v>44196</v>
      </c>
      <c r="I13" s="18">
        <v>44561</v>
      </c>
      <c r="J13" s="18">
        <v>45656</v>
      </c>
      <c r="K13" s="31" t="s">
        <v>31</v>
      </c>
      <c r="L13" s="20">
        <v>1.2248000000000001</v>
      </c>
    </row>
    <row r="14" spans="1:15" ht="42.75" customHeight="1">
      <c r="A14" s="14">
        <v>9</v>
      </c>
      <c r="B14" s="14" t="s">
        <v>44</v>
      </c>
      <c r="C14" s="19" t="s">
        <v>45</v>
      </c>
      <c r="D14" s="14" t="s">
        <v>28</v>
      </c>
      <c r="E14" s="16" t="s">
        <v>46</v>
      </c>
      <c r="F14" s="16" t="s">
        <v>30</v>
      </c>
      <c r="G14" s="20">
        <v>4.1990439999999998</v>
      </c>
      <c r="H14" s="18">
        <v>44264</v>
      </c>
      <c r="I14" s="18">
        <f>H14+365</f>
        <v>44629</v>
      </c>
      <c r="J14" s="18">
        <f>I14+365+365+365</f>
        <v>45724</v>
      </c>
      <c r="K14" s="31" t="s">
        <v>31</v>
      </c>
      <c r="L14" s="20">
        <v>2.8201000000000001</v>
      </c>
    </row>
    <row r="15" spans="1:15" ht="42.75" customHeight="1">
      <c r="A15" s="14">
        <v>10</v>
      </c>
      <c r="B15" s="21" t="s">
        <v>47</v>
      </c>
      <c r="C15" s="19" t="s">
        <v>48</v>
      </c>
      <c r="D15" s="14" t="s">
        <v>49</v>
      </c>
      <c r="E15" s="16" t="s">
        <v>50</v>
      </c>
      <c r="F15" s="16" t="s">
        <v>30</v>
      </c>
      <c r="G15" s="20">
        <v>0.877077</v>
      </c>
      <c r="H15" s="18">
        <v>44403</v>
      </c>
      <c r="I15" s="18">
        <f>H15+365</f>
        <v>44768</v>
      </c>
      <c r="J15" s="18">
        <f>I15+365+365+365</f>
        <v>45863</v>
      </c>
      <c r="K15" s="31" t="s">
        <v>31</v>
      </c>
      <c r="L15" s="14">
        <v>1.6441999999999998E-2</v>
      </c>
    </row>
    <row r="16" spans="1:15" ht="42.75" customHeight="1">
      <c r="A16" s="14">
        <v>11</v>
      </c>
      <c r="B16" s="14" t="s">
        <v>51</v>
      </c>
      <c r="C16" s="19" t="s">
        <v>52</v>
      </c>
      <c r="D16" s="14" t="s">
        <v>49</v>
      </c>
      <c r="E16" s="16" t="s">
        <v>53</v>
      </c>
      <c r="F16" s="16" t="s">
        <v>30</v>
      </c>
      <c r="G16" s="20">
        <v>0.22620499999999999</v>
      </c>
      <c r="H16" s="18">
        <v>44559</v>
      </c>
      <c r="I16" s="18">
        <v>44925</v>
      </c>
      <c r="J16" s="18">
        <v>46022</v>
      </c>
      <c r="K16" s="31" t="s">
        <v>31</v>
      </c>
      <c r="L16" s="20">
        <v>0.22620499999999999</v>
      </c>
    </row>
    <row r="17" spans="1:13" ht="42.75" customHeight="1">
      <c r="A17" s="14">
        <v>12</v>
      </c>
      <c r="B17" s="14" t="s">
        <v>54</v>
      </c>
      <c r="C17" s="19" t="s">
        <v>55</v>
      </c>
      <c r="D17" s="14" t="s">
        <v>28</v>
      </c>
      <c r="E17" s="16" t="s">
        <v>56</v>
      </c>
      <c r="F17" s="16" t="s">
        <v>30</v>
      </c>
      <c r="G17" s="20">
        <v>0.89752500000000002</v>
      </c>
      <c r="H17" s="18">
        <v>44854</v>
      </c>
      <c r="I17" s="18">
        <v>45219</v>
      </c>
      <c r="J17" s="18">
        <v>46314</v>
      </c>
      <c r="K17" s="31" t="s">
        <v>31</v>
      </c>
      <c r="L17" s="20">
        <v>3.6679999999999997E-2</v>
      </c>
    </row>
    <row r="18" spans="1:13" ht="42.75" customHeight="1">
      <c r="A18" s="14">
        <v>13</v>
      </c>
      <c r="B18" s="14" t="s">
        <v>57</v>
      </c>
      <c r="C18" s="19" t="s">
        <v>58</v>
      </c>
      <c r="D18" s="14" t="s">
        <v>28</v>
      </c>
      <c r="E18" s="16" t="s">
        <v>59</v>
      </c>
      <c r="F18" s="16" t="s">
        <v>30</v>
      </c>
      <c r="G18" s="20">
        <v>1.778559</v>
      </c>
      <c r="H18" s="18">
        <v>44854</v>
      </c>
      <c r="I18" s="18">
        <v>45219</v>
      </c>
      <c r="J18" s="18">
        <v>46314</v>
      </c>
      <c r="K18" s="31" t="s">
        <v>31</v>
      </c>
      <c r="L18" s="14">
        <v>1.2346999999999999</v>
      </c>
    </row>
    <row r="19" spans="1:13" ht="42.75" customHeight="1">
      <c r="A19" s="14">
        <v>14</v>
      </c>
      <c r="B19" s="14" t="s">
        <v>60</v>
      </c>
      <c r="C19" s="19" t="s">
        <v>61</v>
      </c>
      <c r="D19" s="14" t="s">
        <v>28</v>
      </c>
      <c r="E19" s="16" t="s">
        <v>62</v>
      </c>
      <c r="F19" s="16" t="s">
        <v>30</v>
      </c>
      <c r="G19" s="20">
        <v>0.262457</v>
      </c>
      <c r="H19" s="18">
        <v>44917</v>
      </c>
      <c r="I19" s="18">
        <v>45282</v>
      </c>
      <c r="J19" s="18">
        <v>46377</v>
      </c>
      <c r="K19" s="31" t="s">
        <v>31</v>
      </c>
      <c r="L19" s="20">
        <v>0</v>
      </c>
    </row>
    <row r="20" spans="1:13" ht="42.75" customHeight="1">
      <c r="A20" s="14">
        <v>15</v>
      </c>
      <c r="B20" s="41" t="s">
        <v>63</v>
      </c>
      <c r="C20" s="43" t="s">
        <v>64</v>
      </c>
      <c r="D20" s="14" t="s">
        <v>49</v>
      </c>
      <c r="E20" s="16" t="s">
        <v>65</v>
      </c>
      <c r="F20" s="16" t="s">
        <v>30</v>
      </c>
      <c r="G20" s="20">
        <v>0.96720499999999998</v>
      </c>
      <c r="H20" s="18">
        <v>44917</v>
      </c>
      <c r="I20" s="18">
        <v>45282</v>
      </c>
      <c r="J20" s="18">
        <v>46377</v>
      </c>
      <c r="K20" s="31" t="s">
        <v>31</v>
      </c>
      <c r="L20" s="20">
        <v>0.96720499999999998</v>
      </c>
    </row>
    <row r="21" spans="1:13" ht="54" customHeight="1">
      <c r="A21" s="14">
        <v>16</v>
      </c>
      <c r="B21" s="42"/>
      <c r="C21" s="43"/>
      <c r="D21" s="14" t="s">
        <v>49</v>
      </c>
      <c r="E21" s="16" t="s">
        <v>66</v>
      </c>
      <c r="F21" s="16" t="s">
        <v>30</v>
      </c>
      <c r="G21" s="20">
        <v>2.7614580000000002</v>
      </c>
      <c r="H21" s="18">
        <v>44917</v>
      </c>
      <c r="I21" s="18">
        <v>45282</v>
      </c>
      <c r="J21" s="18">
        <v>46377</v>
      </c>
      <c r="K21" s="31" t="s">
        <v>31</v>
      </c>
      <c r="L21" s="20">
        <v>2.7614580000000002</v>
      </c>
    </row>
    <row r="22" spans="1:13" ht="54" customHeight="1">
      <c r="A22" s="14">
        <v>17</v>
      </c>
      <c r="B22" s="41" t="s">
        <v>67</v>
      </c>
      <c r="C22" s="44" t="s">
        <v>68</v>
      </c>
      <c r="D22" s="14" t="s">
        <v>28</v>
      </c>
      <c r="E22" s="16" t="s">
        <v>69</v>
      </c>
      <c r="F22" s="16" t="s">
        <v>30</v>
      </c>
      <c r="G22" s="20">
        <v>1.1393869999999999</v>
      </c>
      <c r="H22" s="18">
        <v>44923</v>
      </c>
      <c r="I22" s="18">
        <v>45288</v>
      </c>
      <c r="J22" s="18">
        <v>46383</v>
      </c>
      <c r="K22" s="31" t="s">
        <v>31</v>
      </c>
      <c r="L22" s="20">
        <v>1.1393869999999999</v>
      </c>
    </row>
    <row r="23" spans="1:13" ht="54" customHeight="1">
      <c r="A23" s="14">
        <v>18</v>
      </c>
      <c r="B23" s="42"/>
      <c r="C23" s="45"/>
      <c r="D23" s="14" t="s">
        <v>28</v>
      </c>
      <c r="E23" s="16" t="s">
        <v>70</v>
      </c>
      <c r="F23" s="16" t="s">
        <v>30</v>
      </c>
      <c r="G23" s="20">
        <v>0.49010599999999999</v>
      </c>
      <c r="H23" s="18">
        <v>44923</v>
      </c>
      <c r="I23" s="18">
        <v>45288</v>
      </c>
      <c r="J23" s="18">
        <v>46383</v>
      </c>
      <c r="K23" s="31" t="s">
        <v>31</v>
      </c>
      <c r="L23" s="20">
        <v>0.49010599999999999</v>
      </c>
    </row>
    <row r="24" spans="1:13" ht="45" customHeight="1">
      <c r="A24" s="14">
        <v>19</v>
      </c>
      <c r="B24" s="14" t="s">
        <v>71</v>
      </c>
      <c r="C24" s="19" t="s">
        <v>72</v>
      </c>
      <c r="D24" s="14" t="s">
        <v>28</v>
      </c>
      <c r="E24" s="16" t="s">
        <v>73</v>
      </c>
      <c r="F24" s="16" t="s">
        <v>30</v>
      </c>
      <c r="G24" s="20">
        <v>1.0457590000000001</v>
      </c>
      <c r="H24" s="18">
        <v>44923</v>
      </c>
      <c r="I24" s="18">
        <v>45288</v>
      </c>
      <c r="J24" s="18">
        <v>46383</v>
      </c>
      <c r="K24" s="31" t="s">
        <v>31</v>
      </c>
      <c r="L24" s="20">
        <v>1.47E-2</v>
      </c>
    </row>
    <row r="25" spans="1:13" ht="51.75" customHeight="1">
      <c r="A25" s="14">
        <v>20</v>
      </c>
      <c r="B25" s="14" t="s">
        <v>74</v>
      </c>
      <c r="C25" s="19" t="s">
        <v>75</v>
      </c>
      <c r="D25" s="14" t="s">
        <v>28</v>
      </c>
      <c r="E25" s="16" t="s">
        <v>76</v>
      </c>
      <c r="F25" s="16" t="s">
        <v>30</v>
      </c>
      <c r="G25" s="20">
        <v>3.0471889999999999</v>
      </c>
      <c r="H25" s="18">
        <v>44995</v>
      </c>
      <c r="I25" s="18">
        <v>45361</v>
      </c>
      <c r="J25" s="18">
        <v>46455</v>
      </c>
      <c r="K25" s="35" t="s">
        <v>31</v>
      </c>
      <c r="L25" s="36">
        <v>3.0471889999999999</v>
      </c>
    </row>
    <row r="26" spans="1:13" s="2" customFormat="1" ht="51.75" customHeight="1">
      <c r="A26" s="14">
        <v>21</v>
      </c>
      <c r="B26" s="22" t="s">
        <v>77</v>
      </c>
      <c r="C26" s="23" t="s">
        <v>78</v>
      </c>
      <c r="D26" s="8" t="s">
        <v>28</v>
      </c>
      <c r="E26" s="24" t="s">
        <v>79</v>
      </c>
      <c r="F26" s="16" t="s">
        <v>30</v>
      </c>
      <c r="G26" s="23">
        <v>1.7935380000000001</v>
      </c>
      <c r="H26" s="25">
        <v>45061</v>
      </c>
      <c r="I26" s="25">
        <v>45427</v>
      </c>
      <c r="J26" s="25">
        <v>46521</v>
      </c>
      <c r="K26" s="37" t="s">
        <v>31</v>
      </c>
      <c r="L26" s="14">
        <v>0.60670000000000002</v>
      </c>
    </row>
    <row r="27" spans="1:13" s="2" customFormat="1" ht="51.75" customHeight="1">
      <c r="A27" s="14">
        <v>22</v>
      </c>
      <c r="B27" s="22" t="s">
        <v>80</v>
      </c>
      <c r="C27" s="23" t="s">
        <v>81</v>
      </c>
      <c r="D27" s="8" t="s">
        <v>28</v>
      </c>
      <c r="E27" s="24" t="s">
        <v>82</v>
      </c>
      <c r="F27" s="16" t="s">
        <v>30</v>
      </c>
      <c r="G27" s="23">
        <v>0.17908499999999999</v>
      </c>
      <c r="H27" s="25">
        <v>45082</v>
      </c>
      <c r="I27" s="25">
        <v>45448</v>
      </c>
      <c r="J27" s="25">
        <v>46542</v>
      </c>
      <c r="K27" s="37" t="s">
        <v>31</v>
      </c>
      <c r="L27" s="37">
        <v>0.17908499999999999</v>
      </c>
    </row>
    <row r="28" spans="1:13" ht="27.75" customHeight="1">
      <c r="A28" s="14">
        <v>23</v>
      </c>
      <c r="B28" s="22" t="s">
        <v>83</v>
      </c>
      <c r="C28" s="46" t="s">
        <v>109</v>
      </c>
      <c r="D28" s="8" t="s">
        <v>28</v>
      </c>
      <c r="E28" s="16" t="s">
        <v>84</v>
      </c>
      <c r="F28" s="16" t="s">
        <v>30</v>
      </c>
      <c r="G28" s="27">
        <v>1.3414999999999999</v>
      </c>
      <c r="H28" s="28">
        <v>45097</v>
      </c>
      <c r="I28" s="25">
        <v>45463</v>
      </c>
      <c r="J28" s="25">
        <v>46557</v>
      </c>
      <c r="K28" s="37" t="s">
        <v>31</v>
      </c>
      <c r="L28" s="37">
        <v>1.0394000000000001</v>
      </c>
    </row>
    <row r="29" spans="1:13" ht="27.75" customHeight="1">
      <c r="A29" s="14">
        <v>24</v>
      </c>
      <c r="B29" s="22" t="s">
        <v>85</v>
      </c>
      <c r="C29" s="47"/>
      <c r="D29" s="8" t="s">
        <v>28</v>
      </c>
      <c r="E29" s="27" t="s">
        <v>86</v>
      </c>
      <c r="F29" s="16" t="s">
        <v>30</v>
      </c>
      <c r="G29" s="27">
        <v>0.40057900000000002</v>
      </c>
      <c r="H29" s="28">
        <v>45181</v>
      </c>
      <c r="I29" s="25">
        <v>45547</v>
      </c>
      <c r="J29" s="25">
        <v>46641</v>
      </c>
      <c r="K29" s="37" t="s">
        <v>31</v>
      </c>
      <c r="L29" s="37">
        <v>4.8700000000000002E-3</v>
      </c>
      <c r="M29" s="38"/>
    </row>
    <row r="30" spans="1:13" ht="36">
      <c r="A30" s="14">
        <v>25</v>
      </c>
      <c r="B30" s="14" t="s">
        <v>87</v>
      </c>
      <c r="C30" s="26" t="s">
        <v>88</v>
      </c>
      <c r="D30" s="8" t="s">
        <v>28</v>
      </c>
      <c r="E30" s="27" t="s">
        <v>89</v>
      </c>
      <c r="F30" s="16" t="s">
        <v>30</v>
      </c>
      <c r="G30" s="27">
        <v>0.43726999999999999</v>
      </c>
      <c r="H30" s="28">
        <v>45097</v>
      </c>
      <c r="I30" s="25">
        <v>45463</v>
      </c>
      <c r="J30" s="25">
        <v>46557</v>
      </c>
      <c r="K30" s="37" t="s">
        <v>31</v>
      </c>
      <c r="L30" s="39">
        <v>0.43726999999999999</v>
      </c>
    </row>
    <row r="31" spans="1:13" ht="26.25" customHeight="1">
      <c r="A31" s="14">
        <v>26</v>
      </c>
      <c r="B31" s="14" t="s">
        <v>90</v>
      </c>
      <c r="C31" s="24" t="s">
        <v>91</v>
      </c>
      <c r="D31" s="8" t="s">
        <v>28</v>
      </c>
      <c r="E31" s="27" t="s">
        <v>92</v>
      </c>
      <c r="F31" s="16" t="s">
        <v>30</v>
      </c>
      <c r="G31" s="27">
        <v>3.3535370000000002</v>
      </c>
      <c r="H31" s="28">
        <v>45187</v>
      </c>
      <c r="I31" s="25">
        <v>45553</v>
      </c>
      <c r="J31" s="25">
        <v>46647</v>
      </c>
      <c r="K31" s="37" t="s">
        <v>31</v>
      </c>
      <c r="L31" s="27">
        <v>3.3535370000000002</v>
      </c>
    </row>
    <row r="32" spans="1:13" ht="48">
      <c r="A32" s="14">
        <v>27</v>
      </c>
      <c r="B32" s="14" t="s">
        <v>93</v>
      </c>
      <c r="C32" s="24" t="s">
        <v>94</v>
      </c>
      <c r="D32" s="8" t="s">
        <v>28</v>
      </c>
      <c r="E32" s="27" t="s">
        <v>95</v>
      </c>
      <c r="F32" s="16" t="s">
        <v>30</v>
      </c>
      <c r="G32" s="27">
        <v>4.7635069999999997</v>
      </c>
      <c r="H32" s="28">
        <v>45194</v>
      </c>
      <c r="I32" s="25">
        <v>45560</v>
      </c>
      <c r="J32" s="25">
        <v>46654</v>
      </c>
      <c r="K32" s="37" t="s">
        <v>31</v>
      </c>
      <c r="L32" s="27">
        <v>4.7635069999999997</v>
      </c>
    </row>
    <row r="33" spans="1:12" ht="48">
      <c r="A33" s="14">
        <v>28</v>
      </c>
      <c r="B33" s="14" t="s">
        <v>96</v>
      </c>
      <c r="C33" s="26" t="s">
        <v>97</v>
      </c>
      <c r="D33" s="8" t="s">
        <v>28</v>
      </c>
      <c r="E33" s="27" t="s">
        <v>98</v>
      </c>
      <c r="F33" s="16" t="s">
        <v>30</v>
      </c>
      <c r="G33" s="27">
        <v>0.68249599999999999</v>
      </c>
      <c r="H33" s="29">
        <v>45462</v>
      </c>
      <c r="I33" s="25">
        <v>45826</v>
      </c>
      <c r="J33" s="25">
        <v>46922</v>
      </c>
      <c r="K33" s="37" t="s">
        <v>99</v>
      </c>
      <c r="L33" s="14"/>
    </row>
    <row r="34" spans="1:12" ht="176.25" customHeight="1">
      <c r="A34" s="40" t="s">
        <v>100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</row>
  </sheetData>
  <autoFilter ref="A4:L34"/>
  <mergeCells count="11">
    <mergeCell ref="M10:M11"/>
    <mergeCell ref="A2:L2"/>
    <mergeCell ref="C6:C9"/>
    <mergeCell ref="A34:L34"/>
    <mergeCell ref="B10:B11"/>
    <mergeCell ref="B20:B21"/>
    <mergeCell ref="B22:B23"/>
    <mergeCell ref="C10:C11"/>
    <mergeCell ref="C20:C21"/>
    <mergeCell ref="C22:C23"/>
    <mergeCell ref="C28:C29"/>
  </mergeCells>
  <phoneticPr fontId="12" type="noConversion"/>
  <pageMargins left="0.74803149606299202" right="0.74803149606299202" top="0.98425196850393704" bottom="0.98425196850393704" header="0.511811023622047" footer="0.511811023622047"/>
  <pageSetup paperSize="9" scale="9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"/>
  <sheetViews>
    <sheetView workbookViewId="0">
      <selection activeCell="D10" sqref="D10"/>
    </sheetView>
  </sheetViews>
  <sheetFormatPr defaultRowHeight="13.5"/>
  <cols>
    <col min="1" max="5" width="30.625" style="2" customWidth="1"/>
    <col min="6" max="16384" width="9" style="2"/>
  </cols>
  <sheetData>
    <row r="1" spans="1:8" customFormat="1">
      <c r="A1" s="3" t="s">
        <v>101</v>
      </c>
      <c r="B1" s="2"/>
      <c r="C1" s="2"/>
      <c r="D1" s="2"/>
      <c r="E1" s="2"/>
      <c r="F1" s="2"/>
      <c r="G1" s="2"/>
      <c r="H1" s="2"/>
    </row>
    <row r="2" spans="1:8" s="1" customFormat="1" ht="18.75">
      <c r="A2" s="51" t="s">
        <v>102</v>
      </c>
      <c r="B2" s="51"/>
      <c r="C2" s="51"/>
      <c r="D2" s="51"/>
      <c r="E2" s="51"/>
    </row>
    <row r="3" spans="1:8" customFormat="1" ht="18" customHeight="1">
      <c r="A3" s="2"/>
      <c r="B3" s="2"/>
      <c r="C3" s="2"/>
      <c r="D3" s="2"/>
      <c r="E3" s="4" t="s">
        <v>103</v>
      </c>
      <c r="F3" s="2"/>
      <c r="G3" s="2"/>
      <c r="H3" s="2"/>
    </row>
    <row r="4" spans="1:8" customFormat="1" ht="18" customHeight="1">
      <c r="A4" s="54" t="s">
        <v>104</v>
      </c>
      <c r="B4" s="57" t="s">
        <v>105</v>
      </c>
      <c r="C4" s="5"/>
      <c r="D4" s="5"/>
      <c r="E4" s="6"/>
    </row>
    <row r="5" spans="1:8" customFormat="1" ht="18" customHeight="1">
      <c r="A5" s="55"/>
      <c r="B5" s="58"/>
      <c r="C5" s="57" t="s">
        <v>106</v>
      </c>
      <c r="D5" s="5"/>
      <c r="E5" s="6"/>
    </row>
    <row r="6" spans="1:8" customFormat="1" ht="18" customHeight="1">
      <c r="A6" s="55"/>
      <c r="B6" s="58"/>
      <c r="C6" s="58"/>
      <c r="D6" s="57" t="s">
        <v>107</v>
      </c>
      <c r="E6" s="7"/>
    </row>
    <row r="7" spans="1:8">
      <c r="A7" s="56"/>
      <c r="B7" s="59"/>
      <c r="C7" s="59"/>
      <c r="D7" s="59"/>
      <c r="E7" s="8" t="s">
        <v>14</v>
      </c>
      <c r="H7" s="9"/>
    </row>
    <row r="8" spans="1:8" customFormat="1" ht="23.1" customHeight="1">
      <c r="A8" s="10" t="s">
        <v>15</v>
      </c>
      <c r="B8" s="10" t="s">
        <v>16</v>
      </c>
      <c r="C8" s="10" t="s">
        <v>17</v>
      </c>
      <c r="D8" s="10" t="s">
        <v>18</v>
      </c>
      <c r="E8" s="10" t="s">
        <v>19</v>
      </c>
      <c r="F8" s="2"/>
      <c r="G8" s="2"/>
      <c r="H8" s="2"/>
    </row>
    <row r="9" spans="1:8" customFormat="1" ht="33.950000000000003" customHeight="1">
      <c r="A9" s="8"/>
      <c r="B9" s="8"/>
      <c r="C9" s="8"/>
      <c r="D9" s="8"/>
      <c r="E9" s="8"/>
      <c r="F9" s="2"/>
      <c r="G9" s="2"/>
      <c r="H9" s="2"/>
    </row>
    <row r="11" spans="1:8" customFormat="1">
      <c r="A11" s="52" t="s">
        <v>108</v>
      </c>
      <c r="B11" s="53"/>
      <c r="C11" s="53"/>
      <c r="D11" s="53"/>
      <c r="E11" s="53"/>
      <c r="F11" s="2"/>
      <c r="G11" s="2"/>
      <c r="H11" s="2"/>
    </row>
  </sheetData>
  <mergeCells count="6">
    <mergeCell ref="A2:E2"/>
    <mergeCell ref="A11:E11"/>
    <mergeCell ref="A4:A7"/>
    <mergeCell ref="B4:B7"/>
    <mergeCell ref="C5:C7"/>
    <mergeCell ref="D6:D7"/>
  </mergeCells>
  <phoneticPr fontId="12" type="noConversion"/>
  <pageMargins left="0.75" right="0.75" top="1" bottom="1" header="0.5" footer="0.5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Company>123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2024-07-03T01:40:00Z</cp:lastPrinted>
  <dcterms:created xsi:type="dcterms:W3CDTF">2021-09-01T14:47:00Z</dcterms:created>
  <dcterms:modified xsi:type="dcterms:W3CDTF">2024-12-30T03:11:31Z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5E24C66F2FAF4527B165C5DAEEB05A8E_13</vt:lpwstr>
  </property>
  <property fmtid="{D5CDD505-2E9C-101B-9397-08002B2CF9AE}" pid="3" name="KSOProductBuildVer">
    <vt:lpwstr>2052-12.1.0.18912</vt:lpwstr>
  </property>
</Properties>
</file>