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3"/>
  </bookViews>
  <sheets>
    <sheet name="附件1-1" sheetId="1" r:id="rId1"/>
    <sheet name="附件1-2" sheetId="2" r:id="rId2"/>
    <sheet name="附件1-3" sheetId="3" r:id="rId3"/>
    <sheet name="附件1-4" sheetId="4" r:id="rId4"/>
  </sheets>
  <definedNames>
    <definedName name="_xlnm._FilterDatabase" localSheetId="1" hidden="1">'附件1-2'!$A$5:$Q$18</definedName>
    <definedName name="_xlnm._FilterDatabase" localSheetId="2" hidden="1">'附件1-3'!$A$5:$H$10</definedName>
    <definedName name="_xlnm._FilterDatabase" localSheetId="3" hidden="1">'附件1-4'!$A$5:$E$19</definedName>
    <definedName name="_xlnm._FilterDatabase" localSheetId="0" hidden="1">'附件1-1'!$A$5:$O$9</definedName>
    <definedName name="_xlnm.Print_Titles" localSheetId="1">'附件1-2'!$4:$5</definedName>
    <definedName name="_xlnm.Print_Titles" localSheetId="3">'附件1-4'!$4:$5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<sst xmlns="http://schemas.openxmlformats.org/spreadsheetml/2006/main" count="146" uniqueCount="98">
  <si>
    <r>
      <rPr>
        <sz val="8"/>
        <rFont val="黑体"/>
        <charset val="134"/>
      </rPr>
      <t>附件</t>
    </r>
    <r>
      <rPr>
        <sz val="8"/>
        <rFont val="Times New Roman"/>
        <charset val="134"/>
      </rPr>
      <t>1-1</t>
    </r>
  </si>
  <si>
    <r>
      <rPr>
        <b/>
        <sz val="11"/>
        <rFont val="Times New Roman"/>
        <charset val="134"/>
      </rPr>
      <t>2023—2024</t>
    </r>
    <r>
      <rPr>
        <b/>
        <sz val="11"/>
        <rFont val="微软雅黑"/>
        <charset val="134"/>
      </rPr>
      <t>年发行的新增政府一般债券情况表</t>
    </r>
  </si>
  <si>
    <t>单位：万元</t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</si>
  <si>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</si>
  <si>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</si>
  <si>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</si>
  <si>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</si>
  <si>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</si>
  <si>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</si>
  <si>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</si>
  <si>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</si>
  <si>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r>
      <rPr>
        <b/>
        <sz val="9"/>
        <rFont val="SimSun"/>
        <charset val="134"/>
      </rPr>
      <t>发行时间
（年</t>
    </r>
    <r>
      <rPr>
        <b/>
        <sz val="9"/>
        <rFont val="Times New Roman"/>
        <charset val="134"/>
      </rPr>
      <t>/</t>
    </r>
    <r>
      <rPr>
        <b/>
        <sz val="9"/>
        <rFont val="SimSun"/>
        <charset val="134"/>
      </rPr>
      <t>月</t>
    </r>
    <r>
      <rPr>
        <b/>
        <sz val="9"/>
        <rFont val="Times New Roman"/>
        <charset val="134"/>
      </rPr>
      <t>/</t>
    </r>
    <r>
      <rPr>
        <b/>
        <sz val="9"/>
        <rFont val="SimSun"/>
        <charset val="134"/>
      </rPr>
      <t>日）</t>
    </r>
  </si>
  <si>
    <r>
      <rPr>
        <b/>
        <sz val="9"/>
        <rFont val="SimSun"/>
        <charset val="134"/>
      </rPr>
      <t>债券利率
（</t>
    </r>
    <r>
      <rPr>
        <b/>
        <sz val="9"/>
        <rFont val="Times New Roman"/>
        <charset val="134"/>
      </rPr>
      <t>%</t>
    </r>
    <r>
      <rPr>
        <b/>
        <sz val="9"/>
        <rFont val="SimSun"/>
        <charset val="134"/>
      </rPr>
      <t>）</t>
    </r>
  </si>
  <si>
    <t>债券期限</t>
  </si>
  <si>
    <t>其中：债券资金安排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</si>
  <si>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年河北省政府一般债券（三期）</t>
    </r>
  </si>
  <si>
    <r>
      <rPr>
        <sz val="9"/>
        <rFont val="宋体"/>
        <charset val="134"/>
      </rPr>
      <t>一般债券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</si>
  <si>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年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</si>
  <si>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年河北省政府一般债券（十一期）</t>
    </r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</si>
  <si>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年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</si>
  <si>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年河北省政府一般债券（二期）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</si>
  <si>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年河北省政府一般债券（九期）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</si>
  <si>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</si>
  <si>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0"/>
        <rFont val="Times New Roman"/>
        <charset val="134"/>
      </rPr>
      <t>2023—2024</t>
    </r>
    <r>
      <rPr>
        <b/>
        <sz val="10"/>
        <rFont val="微软雅黑"/>
        <charset val="134"/>
      </rPr>
      <t>年发行的新增地方政府专项债券情况表</t>
    </r>
  </si>
  <si>
    <r>
      <rPr>
        <sz val="9"/>
        <rFont val="SimSun"/>
        <charset val="134"/>
      </rPr>
      <t>单位：万元</t>
    </r>
  </si>
  <si>
    <r>
      <rPr>
        <b/>
        <sz val="9"/>
        <rFont val="Times New Roman"/>
        <charset val="134"/>
      </rPr>
      <t xml:space="preserve">                </t>
    </r>
    <r>
      <rPr>
        <b/>
        <sz val="9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</si>
  <si>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债券项目资产类型</t>
    </r>
  </si>
  <si>
    <t xml:space="preserve">债券项目总投资
</t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</si>
  <si>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</si>
  <si>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已取得项目收益</t>
    </r>
  </si>
  <si>
    <r>
      <rPr>
        <b/>
        <sz val="11"/>
        <rFont val="SimSun"/>
        <charset val="134"/>
      </rPr>
      <t>备注</t>
    </r>
  </si>
  <si>
    <r>
      <rPr>
        <b/>
        <sz val="8"/>
        <rFont val="SimSun"/>
        <charset val="134"/>
      </rPr>
      <t>发行时间
（年</t>
    </r>
    <r>
      <rPr>
        <b/>
        <sz val="8"/>
        <rFont val="Times New Roman"/>
        <charset val="134"/>
      </rPr>
      <t>/</t>
    </r>
    <r>
      <rPr>
        <b/>
        <sz val="8"/>
        <rFont val="SimSun"/>
        <charset val="134"/>
      </rPr>
      <t>月</t>
    </r>
    <r>
      <rPr>
        <b/>
        <sz val="8"/>
        <rFont val="Times New Roman"/>
        <charset val="134"/>
      </rPr>
      <t>/</t>
    </r>
    <r>
      <rPr>
        <b/>
        <sz val="8"/>
        <rFont val="SimSun"/>
        <charset val="134"/>
      </rPr>
      <t>日）</t>
    </r>
  </si>
  <si>
    <r>
      <rPr>
        <b/>
        <sz val="8"/>
        <rFont val="SimSun"/>
        <charset val="134"/>
      </rPr>
      <t>债券利率
（</t>
    </r>
    <r>
      <rPr>
        <b/>
        <sz val="8"/>
        <rFont val="Times New Roman"/>
        <charset val="134"/>
      </rPr>
      <t>%</t>
    </r>
    <r>
      <rPr>
        <b/>
        <sz val="8"/>
        <rFont val="SimSun"/>
        <charset val="134"/>
      </rPr>
      <t>）</t>
    </r>
  </si>
  <si>
    <r>
      <rPr>
        <sz val="9"/>
        <color rgb="FF000000"/>
        <rFont val="Times New Roman"/>
        <charset val="134"/>
      </rPr>
      <t>2023</t>
    </r>
    <r>
      <rPr>
        <sz val="9"/>
        <color rgb="FF000000"/>
        <rFont val="宋体"/>
        <charset val="134"/>
      </rPr>
      <t>年河北省高质量发展专项债券（二十三期）</t>
    </r>
    <r>
      <rPr>
        <sz val="9"/>
        <color rgb="FF000000"/>
        <rFont val="Times New Roman"/>
        <charset val="134"/>
      </rPr>
      <t>—2023</t>
    </r>
    <r>
      <rPr>
        <sz val="9"/>
        <color rgb="FF000000"/>
        <rFont val="宋体"/>
        <charset val="134"/>
      </rPr>
      <t>年河北省政府专项债券（四十二期）</t>
    </r>
  </si>
  <si>
    <r>
      <rPr>
        <sz val="9"/>
        <color rgb="FF000000"/>
        <rFont val="宋体"/>
        <charset val="134"/>
      </rPr>
      <t>专项债券</t>
    </r>
  </si>
  <si>
    <r>
      <rPr>
        <sz val="9"/>
        <rFont val="Times New Roman"/>
        <charset val="134"/>
      </rPr>
      <t>20</t>
    </r>
    <r>
      <rPr>
        <sz val="9"/>
        <rFont val="宋体"/>
        <charset val="134"/>
      </rPr>
      <t>年</t>
    </r>
  </si>
  <si>
    <r>
      <rPr>
        <sz val="9"/>
        <color rgb="FF000000"/>
        <rFont val="宋体"/>
        <charset val="134"/>
      </rPr>
      <t>其他公共基础设施、水利公共基础设施（治涝工程）、市政公共基础设施（其他市政基础设施）、公共基础设施</t>
    </r>
  </si>
  <si>
    <r>
      <rPr>
        <sz val="9"/>
        <color rgb="FF000000"/>
        <rFont val="Times New Roman"/>
        <charset val="134"/>
      </rPr>
      <t>2023</t>
    </r>
    <r>
      <rPr>
        <sz val="9"/>
        <color rgb="FF000000"/>
        <rFont val="宋体"/>
        <charset val="134"/>
      </rPr>
      <t>年河北省高质量发展专项债券（二十四期）</t>
    </r>
    <r>
      <rPr>
        <sz val="9"/>
        <color rgb="FF000000"/>
        <rFont val="Times New Roman"/>
        <charset val="134"/>
      </rPr>
      <t>—2023</t>
    </r>
    <r>
      <rPr>
        <sz val="9"/>
        <color rgb="FF000000"/>
        <rFont val="宋体"/>
        <charset val="134"/>
      </rPr>
      <t>年河北省政府专项债券（四十三期）</t>
    </r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</si>
  <si>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年</t>
    </r>
  </si>
  <si>
    <r>
      <rPr>
        <sz val="9"/>
        <color rgb="FF000000"/>
        <rFont val="宋体"/>
        <charset val="134"/>
      </rPr>
      <t>交通公共基础设施（铁路）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</si>
  <si>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年河北省高质量发展专项债券（六期）</t>
    </r>
    <r>
      <rPr>
        <sz val="9"/>
        <rFont val="Times New Roman"/>
        <charset val="134"/>
      </rPr>
      <t>—2023</t>
    </r>
    <r>
      <rPr>
        <sz val="9"/>
        <rFont val="宋体"/>
        <charset val="134"/>
      </rPr>
      <t>年河北省政府专项债券（九期）</t>
    </r>
  </si>
  <si>
    <r>
      <rPr>
        <sz val="9"/>
        <rFont val="Times New Roman"/>
        <charset val="134"/>
      </rPr>
      <t>15</t>
    </r>
    <r>
      <rPr>
        <sz val="9"/>
        <rFont val="宋体"/>
        <charset val="134"/>
      </rPr>
      <t>年</t>
    </r>
  </si>
  <si>
    <r>
      <rPr>
        <sz val="9"/>
        <color indexed="8"/>
        <rFont val="宋体"/>
        <charset val="134"/>
      </rPr>
      <t>公共基础设施</t>
    </r>
  </si>
  <si>
    <r>
      <rPr>
        <sz val="9"/>
        <color rgb="FF000000"/>
        <rFont val="Times New Roman"/>
        <charset val="134"/>
      </rPr>
      <t>2023</t>
    </r>
    <r>
      <rPr>
        <sz val="9"/>
        <color rgb="FF000000"/>
        <rFont val="宋体"/>
        <charset val="134"/>
      </rPr>
      <t>年河北省高质量发展专项债券（七期）</t>
    </r>
    <r>
      <rPr>
        <sz val="9"/>
        <color rgb="FF000000"/>
        <rFont val="Times New Roman"/>
        <charset val="134"/>
      </rPr>
      <t>—2023</t>
    </r>
    <r>
      <rPr>
        <sz val="9"/>
        <color rgb="FF000000"/>
        <rFont val="宋体"/>
        <charset val="134"/>
      </rPr>
      <t>年河北省政府专项债券（十期）</t>
    </r>
  </si>
  <si>
    <r>
      <rPr>
        <sz val="9"/>
        <color rgb="FF000000"/>
        <rFont val="宋体"/>
        <charset val="134"/>
      </rPr>
      <t>市政公共基础设施（地下综合管廊）、公共基础设施</t>
    </r>
  </si>
  <si>
    <r>
      <rPr>
        <sz val="9"/>
        <color rgb="FF000000"/>
        <rFont val="Times New Roman"/>
        <charset val="134"/>
      </rPr>
      <t>2023</t>
    </r>
    <r>
      <rPr>
        <sz val="9"/>
        <color rgb="FF000000"/>
        <rFont val="宋体"/>
        <charset val="134"/>
      </rPr>
      <t>年河北省高质量发展专项债券（十七期）</t>
    </r>
    <r>
      <rPr>
        <sz val="9"/>
        <color rgb="FF000000"/>
        <rFont val="Times New Roman"/>
        <charset val="134"/>
      </rPr>
      <t>—2023</t>
    </r>
    <r>
      <rPr>
        <sz val="9"/>
        <color rgb="FF000000"/>
        <rFont val="宋体"/>
        <charset val="134"/>
      </rPr>
      <t>年河北省政府专项债券（三十二期）</t>
    </r>
  </si>
  <si>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年</t>
    </r>
  </si>
  <si>
    <r>
      <rPr>
        <sz val="9"/>
        <color indexed="8"/>
        <rFont val="宋体"/>
        <charset val="134"/>
      </rPr>
      <t>市政公共基础设施（城市排水和污水处理设施）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</si>
  <si>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年河北省高质量发展专项债券（二期）</t>
    </r>
    <r>
      <rPr>
        <sz val="9"/>
        <rFont val="Times New Roman"/>
        <charset val="134"/>
      </rPr>
      <t>—2024</t>
    </r>
    <r>
      <rPr>
        <sz val="9"/>
        <rFont val="宋体"/>
        <charset val="134"/>
      </rPr>
      <t>年河北省政府专项债券（六期）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</si>
  <si>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年河北省高质量发展专项债券（二十八期）</t>
    </r>
    <r>
      <rPr>
        <sz val="9"/>
        <rFont val="Times New Roman"/>
        <charset val="134"/>
      </rPr>
      <t>—2024</t>
    </r>
    <r>
      <rPr>
        <sz val="9"/>
        <rFont val="宋体"/>
        <charset val="134"/>
      </rPr>
      <t>年河北省政府专项债券（五十三期）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</si>
  <si>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宋体"/>
        <charset val="134"/>
      </rPr>
      <t>年河北省高质量发展专项债券（二十二期）</t>
    </r>
    <r>
      <rPr>
        <sz val="9"/>
        <color rgb="FF000000"/>
        <rFont val="Times New Roman"/>
        <charset val="134"/>
      </rPr>
      <t>—2024</t>
    </r>
    <r>
      <rPr>
        <sz val="9"/>
        <color rgb="FF000000"/>
        <rFont val="宋体"/>
        <charset val="134"/>
      </rPr>
      <t>年河北省政府专项债券（四十二期）</t>
    </r>
  </si>
  <si>
    <r>
      <rPr>
        <sz val="9"/>
        <color rgb="FF000000"/>
        <rFont val="宋体"/>
        <charset val="134"/>
      </rPr>
      <t>市政公共基础设施（其他市政基础设施）、其他公共基础设施、公共基础设施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</si>
  <si>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年河北省高质量发展专项债券（二十九期）</t>
    </r>
    <r>
      <rPr>
        <sz val="9"/>
        <rFont val="Times New Roman"/>
        <charset val="134"/>
      </rPr>
      <t>—2024</t>
    </r>
    <r>
      <rPr>
        <sz val="9"/>
        <rFont val="宋体"/>
        <charset val="134"/>
      </rPr>
      <t>年河北省政府专项债券（五十四期）</t>
    </r>
  </si>
  <si>
    <r>
      <rPr>
        <sz val="9"/>
        <color rgb="FF000000"/>
        <rFont val="Times New Roman"/>
        <charset val="134"/>
      </rPr>
      <t>30</t>
    </r>
    <r>
      <rPr>
        <sz val="9"/>
        <color rgb="FF000000"/>
        <rFont val="宋体"/>
        <charset val="134"/>
      </rPr>
      <t>年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</si>
  <si>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年河北省高质量发展专项债券（二十六期）</t>
    </r>
    <r>
      <rPr>
        <sz val="9"/>
        <rFont val="Times New Roman"/>
        <charset val="134"/>
      </rPr>
      <t>—2024</t>
    </r>
    <r>
      <rPr>
        <sz val="9"/>
        <rFont val="宋体"/>
        <charset val="134"/>
      </rPr>
      <t>年河北省政府专项债券（五十一期）</t>
    </r>
  </si>
  <si>
    <r>
      <rPr>
        <sz val="9"/>
        <color rgb="FF000000"/>
        <rFont val="宋体"/>
        <charset val="134"/>
      </rPr>
      <t>公共基础设施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</si>
  <si>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年河北省高质量发展专项债券（二十七期）</t>
    </r>
    <r>
      <rPr>
        <sz val="9"/>
        <rFont val="Times New Roman"/>
        <charset val="134"/>
      </rPr>
      <t>—2024</t>
    </r>
    <r>
      <rPr>
        <sz val="9"/>
        <rFont val="宋体"/>
        <charset val="134"/>
      </rPr>
      <t>年河北省政府专项债券（五十二期）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</si>
  <si>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年河北省高质量发展专项债券（三期）</t>
    </r>
    <r>
      <rPr>
        <sz val="9"/>
        <rFont val="Times New Roman"/>
        <charset val="134"/>
      </rPr>
      <t>—2024</t>
    </r>
    <r>
      <rPr>
        <sz val="9"/>
        <rFont val="宋体"/>
        <charset val="134"/>
      </rPr>
      <t>年河北省政府专项债券（七期）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</si>
  <si>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宋体"/>
        <charset val="134"/>
      </rPr>
      <t>年河北省政府专项债券（四十七期）</t>
    </r>
  </si>
  <si>
    <r>
      <rPr>
        <sz val="9"/>
        <color rgb="FF000000"/>
        <rFont val="宋体"/>
        <charset val="134"/>
      </rPr>
      <t>其他公共基础设施、市政公共基础设施（其他市政基础设施）、市政公共基础设施（城市排水和污水处理设施）、市政公共基础设施（供水设施）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</si>
  <si>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</si>
  <si>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</si>
  <si>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</si>
  <si>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</si>
  <si>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</si>
  <si>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</si>
  <si>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</si>
  <si>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</si>
  <si>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9"/>
        <rFont val="宋体"/>
        <charset val="134"/>
      </rPr>
      <t>合计</t>
    </r>
  </si>
  <si>
    <r>
      <rPr>
        <sz val="9"/>
        <color rgb="FF000000"/>
        <rFont val="Times New Roman"/>
        <charset val="134"/>
      </rPr>
      <t>2023</t>
    </r>
    <r>
      <rPr>
        <sz val="9"/>
        <color rgb="FF000000"/>
        <rFont val="宋体"/>
        <charset val="134"/>
      </rPr>
      <t>年河北省政府一般债券（三期）</t>
    </r>
  </si>
  <si>
    <r>
      <rPr>
        <sz val="9"/>
        <color rgb="FF000000"/>
        <rFont val="Times New Roman"/>
        <charset val="134"/>
      </rPr>
      <t>212</t>
    </r>
    <r>
      <rPr>
        <sz val="9"/>
        <color rgb="FF000000"/>
        <rFont val="宋体"/>
        <charset val="134"/>
      </rPr>
      <t>城乡社区支出</t>
    </r>
  </si>
  <si>
    <r>
      <rPr>
        <sz val="9"/>
        <color rgb="FF000000"/>
        <rFont val="Times New Roman"/>
        <charset val="134"/>
      </rPr>
      <t>2023</t>
    </r>
    <r>
      <rPr>
        <sz val="9"/>
        <color rgb="FF000000"/>
        <rFont val="宋体"/>
        <charset val="134"/>
      </rPr>
      <t>年河北省政府一般债券（十一期）</t>
    </r>
  </si>
  <si>
    <r>
      <rPr>
        <sz val="9"/>
        <color rgb="FF000000"/>
        <rFont val="Times New Roman"/>
        <charset val="134"/>
      </rPr>
      <t>205</t>
    </r>
    <r>
      <rPr>
        <sz val="9"/>
        <color rgb="FF000000"/>
        <rFont val="宋体"/>
        <charset val="134"/>
      </rPr>
      <t>教育支出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</si>
  <si>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宋体"/>
        <charset val="134"/>
      </rPr>
      <t>年河北省政府一般债券（二期）</t>
    </r>
  </si>
  <si>
    <r>
      <rPr>
        <sz val="9"/>
        <color rgb="FF000000"/>
        <rFont val="Times New Roman"/>
        <charset val="1"/>
      </rPr>
      <t>214</t>
    </r>
    <r>
      <rPr>
        <sz val="9"/>
        <color rgb="FF000000"/>
        <rFont val="宋体"/>
        <charset val="1"/>
      </rPr>
      <t>交通运输支出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</si>
  <si>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</si>
  <si>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</si>
  <si>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</si>
  <si>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</si>
  <si>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年河北省高质量发展专项债券（二十三期）</t>
    </r>
    <r>
      <rPr>
        <sz val="9"/>
        <rFont val="Times New Roman"/>
        <charset val="134"/>
      </rPr>
      <t>—2023</t>
    </r>
    <r>
      <rPr>
        <sz val="9"/>
        <rFont val="宋体"/>
        <charset val="134"/>
      </rPr>
      <t>年河北省政府专项债券（四十二期）</t>
    </r>
  </si>
  <si>
    <r>
      <rPr>
        <sz val="9"/>
        <color indexed="8"/>
        <rFont val="Times New Roman"/>
        <charset val="134"/>
      </rPr>
      <t>229</t>
    </r>
    <r>
      <rPr>
        <sz val="9"/>
        <color indexed="8"/>
        <rFont val="宋体"/>
        <charset val="134"/>
      </rPr>
      <t>其他支出</t>
    </r>
  </si>
  <si>
    <t>2023年河北省高质量发展专项债券（二十四期）—2023年河北省政府专项债券（四十三期）</t>
  </si>
  <si>
    <t>214交通运输支出</t>
  </si>
  <si>
    <t>2023年河北省高质量发展专项债券（六期）—2023年河北省政府专项债券（九期）</t>
  </si>
  <si>
    <t>210卫生健康支出</t>
  </si>
  <si>
    <t>2023年河北省高质量发展专项债券（七期）—2023年河北省政府专项债券（十期）</t>
  </si>
  <si>
    <t>212城乡社区支出</t>
  </si>
  <si>
    <t>2023年河北省高质量发展专项债券（十七期）—2023年河北省政府专项债券（三十二期）</t>
  </si>
  <si>
    <t>211节能环保支出</t>
  </si>
  <si>
    <t>2024年河北省高质量发展专项债券（二期）—2024年河北省政府专项债券（六期）</t>
  </si>
  <si>
    <t>213农林水支出</t>
  </si>
  <si>
    <t>2024年河北省高质量发展专项债券（二十八期）—2024年河北省政府专项债券（五十三期）</t>
  </si>
  <si>
    <t>2024年河北省高质量发展专项债券（二十二期）—2024年河北省政府专项债券（四十二期）</t>
  </si>
  <si>
    <t>2024年河北省高质量发展专项债券（二十九期）—2024年河北省政府专项债券（五十四期）</t>
  </si>
  <si>
    <t>2024年河北省高质量发展专项债券（二十六期）—2024年河北省政府专项债券（五十一期）</t>
  </si>
  <si>
    <t>2024年河北省高质量发展专项债券（二十七期）—2024年河北省政府专项债券（五十二期）</t>
  </si>
  <si>
    <t>2024年河北省高质量发展专项债券（三期）—2024年河北省政府专项债券（七期）</t>
  </si>
  <si>
    <t>2024年河北省政府专项债券（四十七期）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</si>
</sst>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4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9"/>
      <color indexed="8"/>
      <name val="宋体"/>
      <charset val="134"/>
      <scheme val="minor"/>
    </font>
    <font>
      <sz val="9"/>
      <color indexed="8"/>
      <name val="Times New Roman"/>
      <charset val="134"/>
    </font>
    <font>
      <sz val="9"/>
      <name val="宋体"/>
      <charset val="134"/>
      <scheme val="minor"/>
    </font>
    <font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宋体"/>
      <charset val="1"/>
      <scheme val="minor"/>
    </font>
    <font>
      <sz val="9"/>
      <color rgb="FF000000"/>
      <name val="Times New Roman"/>
      <charset val="1"/>
    </font>
    <font>
      <sz val="8"/>
      <color indexed="8"/>
      <name val="Times New Roman"/>
      <charset val="134"/>
    </font>
    <font>
      <sz val="10"/>
      <color indexed="8"/>
      <name val="Times New Roman"/>
      <charset val="134"/>
    </font>
    <font>
      <sz val="9"/>
      <name val="黑体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b/>
      <sz val="8"/>
      <name val="SimSun"/>
      <charset val="134"/>
    </font>
    <font>
      <b/>
      <sz val="8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8"/>
      <name val="Times New Roman"/>
      <charset val="134"/>
    </font>
    <font>
      <sz val="8"/>
      <name val="黑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0"/>
      <name val="微软雅黑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5"/>
      <name val="微软雅黑"/>
      <charset val="134"/>
    </font>
    <font>
      <sz val="9"/>
      <color indexed="8"/>
      <name val="宋体"/>
      <charset val="134"/>
    </font>
    <font>
      <b/>
      <sz val="11"/>
      <name val="微软雅黑"/>
      <charset val="134"/>
    </font>
    <font>
      <sz val="9"/>
      <color rgb="FF000000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2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31" applyNumberFormat="0" applyAlignment="0" applyProtection="0">
      <alignment vertical="center"/>
    </xf>
    <xf numFmtId="0" fontId="36" fillId="4" borderId="32" applyNumberFormat="0" applyAlignment="0" applyProtection="0">
      <alignment vertical="center"/>
    </xf>
    <xf numFmtId="0" fontId="37" fillId="4" borderId="31" applyNumberFormat="0" applyAlignment="0" applyProtection="0">
      <alignment vertical="center"/>
    </xf>
    <xf numFmtId="0" fontId="38" fillId="5" borderId="33" applyNumberFormat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176" fontId="5" fillId="0" borderId="9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6" fillId="0" borderId="9" xfId="49" applyFont="1" applyFill="1" applyBorder="1" applyAlignment="1">
      <alignment horizontal="center" vertical="center"/>
    </xf>
    <xf numFmtId="176" fontId="5" fillId="0" borderId="0" xfId="0" applyNumberFormat="1" applyFont="1" applyFill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49" applyFont="1" applyFill="1" applyBorder="1" applyAlignment="1">
      <alignment horizontal="center" vertical="center" wrapText="1"/>
    </xf>
    <xf numFmtId="176" fontId="7" fillId="0" borderId="9" xfId="49" applyNumberFormat="1" applyFont="1" applyFill="1" applyBorder="1" applyAlignment="1">
      <alignment horizontal="right" vertical="center" wrapText="1"/>
    </xf>
    <xf numFmtId="0" fontId="5" fillId="0" borderId="9" xfId="49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vertical="center" wrapText="1"/>
    </xf>
    <xf numFmtId="176" fontId="2" fillId="0" borderId="9" xfId="49" applyNumberFormat="1" applyFont="1" applyFill="1" applyBorder="1" applyAlignment="1" applyProtection="1">
      <alignment horizontal="center" vertical="center" wrapText="1"/>
    </xf>
    <xf numFmtId="0" fontId="9" fillId="0" borderId="9" xfId="49" applyFont="1" applyFill="1" applyBorder="1" applyAlignment="1">
      <alignment horizontal="center" vertical="center"/>
    </xf>
    <xf numFmtId="176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176" fontId="2" fillId="0" borderId="9" xfId="49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4" fontId="2" fillId="0" borderId="2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 wrapText="1"/>
    </xf>
    <xf numFmtId="14" fontId="2" fillId="0" borderId="9" xfId="49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selection activeCell="I6" sqref="I6:I9"/>
    </sheetView>
  </sheetViews>
  <sheetFormatPr defaultColWidth="10" defaultRowHeight="15"/>
  <cols>
    <col min="1" max="1" width="15.6916666666667" style="87" customWidth="1"/>
    <col min="2" max="2" width="11.525" style="85" customWidth="1"/>
    <col min="3" max="3" width="10" style="85" customWidth="1"/>
    <col min="4" max="4" width="7.125" style="85" customWidth="1"/>
    <col min="5" max="5" width="10.75" style="85" customWidth="1"/>
    <col min="6" max="6" width="10.4166666666667" style="85" customWidth="1"/>
    <col min="7" max="7" width="10.1416666666667" style="85" customWidth="1"/>
    <col min="8" max="8" width="9.75" style="85" customWidth="1"/>
    <col min="9" max="9" width="15.25" style="85" customWidth="1"/>
    <col min="10" max="10" width="12.25" style="85" customWidth="1"/>
    <col min="11" max="11" width="15.25" style="85" customWidth="1"/>
    <col min="12" max="12" width="11.6666666666667" style="85" customWidth="1"/>
    <col min="13" max="15" width="9" style="85" customWidth="1"/>
    <col min="16" max="16" width="9.75" style="85" customWidth="1"/>
    <col min="17" max="16384" width="10" style="85"/>
  </cols>
  <sheetData>
    <row r="1" s="85" customFormat="1" ht="14.25" customHeight="1" spans="1:1">
      <c r="A1" s="88" t="s">
        <v>0</v>
      </c>
    </row>
    <row r="2" s="86" customFormat="1" ht="27.95" customHeight="1" spans="1:1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="85" customFormat="1" ht="14.25" customHeight="1" spans="1:12">
      <c r="A3" s="90"/>
      <c r="B3" s="35"/>
      <c r="C3" s="35"/>
      <c r="D3" s="35"/>
      <c r="E3" s="35"/>
      <c r="F3" s="35"/>
      <c r="G3" s="35"/>
      <c r="H3" s="85"/>
      <c r="I3" s="35"/>
      <c r="J3" s="35"/>
      <c r="K3" s="35"/>
      <c r="L3" s="97" t="s">
        <v>2</v>
      </c>
    </row>
    <row r="4" s="85" customFormat="1" ht="18" customHeight="1" spans="1:12">
      <c r="A4" s="91" t="s">
        <v>3</v>
      </c>
      <c r="B4" s="11"/>
      <c r="C4" s="11"/>
      <c r="D4" s="11"/>
      <c r="E4" s="11"/>
      <c r="F4" s="11"/>
      <c r="G4" s="9"/>
      <c r="H4" s="92" t="s">
        <v>4</v>
      </c>
      <c r="I4" s="63"/>
      <c r="J4" s="92" t="s">
        <v>5</v>
      </c>
      <c r="K4" s="63"/>
      <c r="L4" s="98" t="s">
        <v>6</v>
      </c>
    </row>
    <row r="5" s="86" customFormat="1" ht="32.25" customHeight="1" spans="1:12">
      <c r="A5" s="64" t="s">
        <v>7</v>
      </c>
      <c r="B5" s="93" t="s">
        <v>8</v>
      </c>
      <c r="C5" s="93" t="s">
        <v>9</v>
      </c>
      <c r="D5" s="93" t="s">
        <v>10</v>
      </c>
      <c r="E5" s="93" t="s">
        <v>11</v>
      </c>
      <c r="F5" s="93" t="s">
        <v>12</v>
      </c>
      <c r="G5" s="93" t="s">
        <v>13</v>
      </c>
      <c r="H5" s="94"/>
      <c r="I5" s="93" t="s">
        <v>14</v>
      </c>
      <c r="J5" s="94"/>
      <c r="K5" s="93" t="s">
        <v>14</v>
      </c>
      <c r="L5" s="99"/>
    </row>
    <row r="6" s="85" customFormat="1" ht="30" customHeight="1" spans="1:15">
      <c r="A6" s="70" t="s">
        <v>15</v>
      </c>
      <c r="B6" s="95">
        <v>2305132</v>
      </c>
      <c r="C6" s="95" t="s">
        <v>16</v>
      </c>
      <c r="D6" s="49">
        <v>6300</v>
      </c>
      <c r="E6" s="96">
        <v>44967</v>
      </c>
      <c r="F6" s="95">
        <v>3</v>
      </c>
      <c r="G6" s="95" t="s">
        <v>17</v>
      </c>
      <c r="H6" s="50">
        <v>29755.637512</v>
      </c>
      <c r="I6" s="50">
        <v>6300</v>
      </c>
      <c r="J6" s="50">
        <v>13937.274528</v>
      </c>
      <c r="K6" s="50">
        <v>6300</v>
      </c>
      <c r="L6" s="70"/>
      <c r="M6" s="35"/>
      <c r="N6" s="35"/>
      <c r="O6" s="35"/>
    </row>
    <row r="7" s="85" customFormat="1" ht="30" customHeight="1" spans="1:15">
      <c r="A7" s="70" t="s">
        <v>18</v>
      </c>
      <c r="B7" s="70">
        <v>2305699</v>
      </c>
      <c r="C7" s="70" t="s">
        <v>16</v>
      </c>
      <c r="D7" s="50">
        <v>3300</v>
      </c>
      <c r="E7" s="76">
        <v>45107</v>
      </c>
      <c r="F7" s="70">
        <v>2.75</v>
      </c>
      <c r="G7" s="70" t="s">
        <v>19</v>
      </c>
      <c r="H7" s="50">
        <v>17876.590692</v>
      </c>
      <c r="I7" s="50">
        <v>3300</v>
      </c>
      <c r="J7" s="50">
        <v>11853.264528</v>
      </c>
      <c r="K7" s="50">
        <v>3300</v>
      </c>
      <c r="L7" s="70"/>
      <c r="M7" s="35"/>
      <c r="N7" s="35"/>
      <c r="O7" s="35"/>
    </row>
    <row r="8" s="85" customFormat="1" ht="30" customHeight="1" spans="1:15">
      <c r="A8" s="70" t="s">
        <v>20</v>
      </c>
      <c r="B8" s="70">
        <v>2405087</v>
      </c>
      <c r="C8" s="70" t="s">
        <v>16</v>
      </c>
      <c r="D8" s="50">
        <v>5300</v>
      </c>
      <c r="E8" s="76">
        <v>45327</v>
      </c>
      <c r="F8" s="70">
        <v>2.52</v>
      </c>
      <c r="G8" s="70" t="s">
        <v>19</v>
      </c>
      <c r="H8" s="50">
        <v>24634.7553</v>
      </c>
      <c r="I8" s="50">
        <v>5300</v>
      </c>
      <c r="J8" s="50">
        <v>8100</v>
      </c>
      <c r="K8" s="50">
        <v>5300</v>
      </c>
      <c r="L8" s="70"/>
      <c r="M8" s="35"/>
      <c r="N8" s="35"/>
      <c r="O8" s="35"/>
    </row>
    <row r="9" s="85" customFormat="1" ht="30" customHeight="1" spans="1:15">
      <c r="A9" s="70" t="s">
        <v>21</v>
      </c>
      <c r="B9" s="70">
        <v>198531</v>
      </c>
      <c r="C9" s="70" t="s">
        <v>16</v>
      </c>
      <c r="D9" s="50">
        <v>6200</v>
      </c>
      <c r="E9" s="76">
        <v>45499</v>
      </c>
      <c r="F9" s="70">
        <v>2.11</v>
      </c>
      <c r="G9" s="70" t="s">
        <v>19</v>
      </c>
      <c r="H9" s="50">
        <v>22915.194512</v>
      </c>
      <c r="I9" s="50">
        <v>6200</v>
      </c>
      <c r="J9" s="50">
        <v>8870</v>
      </c>
      <c r="K9" s="50">
        <v>6200</v>
      </c>
      <c r="L9" s="70"/>
      <c r="M9" s="84"/>
      <c r="N9" s="84"/>
      <c r="O9" s="84"/>
    </row>
  </sheetData>
  <sheetProtection formatCells="0" formatColumns="0" formatRows="0" insertRows="0" insertColumns="0" insertHyperlinks="0" deleteColumns="0" deleteRows="0" sort="0" autoFilter="0" pivotTables="0"/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opLeftCell="A7" workbookViewId="0">
      <selection activeCell="J6" sqref="J6:J19"/>
    </sheetView>
  </sheetViews>
  <sheetFormatPr defaultColWidth="10" defaultRowHeight="15"/>
  <cols>
    <col min="1" max="1" width="25.75" style="58" customWidth="1"/>
    <col min="2" max="2" width="9.125" style="3" customWidth="1"/>
    <col min="3" max="3" width="8.125" style="3" customWidth="1"/>
    <col min="4" max="4" width="8.375" style="3" customWidth="1"/>
    <col min="5" max="5" width="12.125" style="3" customWidth="1"/>
    <col min="6" max="7" width="6.625" style="3" customWidth="1"/>
    <col min="8" max="8" width="32.5" style="34" customWidth="1"/>
    <col min="9" max="9" width="14" style="3" customWidth="1"/>
    <col min="10" max="10" width="11.625" style="59" customWidth="1"/>
    <col min="11" max="11" width="14.625" style="3" customWidth="1"/>
    <col min="12" max="12" width="11.75" style="59" customWidth="1"/>
    <col min="13" max="13" width="8.5" style="3" customWidth="1"/>
    <col min="14" max="14" width="8.125" style="3" customWidth="1"/>
    <col min="15" max="17" width="9" style="3" customWidth="1"/>
    <col min="18" max="18" width="9.75" style="3" customWidth="1"/>
    <col min="19" max="16384" width="10" style="3"/>
  </cols>
  <sheetData>
    <row r="1" ht="14.25" customHeight="1" spans="1:1">
      <c r="A1" s="60" t="s">
        <v>22</v>
      </c>
    </row>
    <row r="2" ht="27.95" customHeight="1" spans="1:14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4.25" customHeight="1" spans="1:14">
      <c r="A3" s="35"/>
      <c r="B3" s="35"/>
      <c r="C3" s="35"/>
      <c r="D3" s="35"/>
      <c r="E3" s="35"/>
      <c r="F3" s="35"/>
      <c r="G3" s="35"/>
      <c r="J3" s="77"/>
      <c r="K3" s="35"/>
      <c r="L3" s="77"/>
      <c r="N3" s="35" t="s">
        <v>24</v>
      </c>
    </row>
    <row r="4" ht="18" customHeight="1" spans="1:14">
      <c r="A4" s="62" t="s">
        <v>25</v>
      </c>
      <c r="B4" s="11"/>
      <c r="C4" s="11"/>
      <c r="D4" s="11"/>
      <c r="E4" s="11"/>
      <c r="F4" s="11"/>
      <c r="G4" s="9"/>
      <c r="H4" s="63" t="s">
        <v>26</v>
      </c>
      <c r="I4" s="78" t="s">
        <v>27</v>
      </c>
      <c r="J4" s="79"/>
      <c r="K4" s="63" t="s">
        <v>28</v>
      </c>
      <c r="L4" s="80"/>
      <c r="M4" s="63" t="s">
        <v>29</v>
      </c>
      <c r="N4" s="81" t="s">
        <v>30</v>
      </c>
    </row>
    <row r="5" s="56" customFormat="1" ht="30" customHeight="1" spans="1:14">
      <c r="A5" s="64" t="s">
        <v>7</v>
      </c>
      <c r="B5" s="65" t="s">
        <v>8</v>
      </c>
      <c r="C5" s="65" t="s">
        <v>9</v>
      </c>
      <c r="D5" s="65" t="s">
        <v>10</v>
      </c>
      <c r="E5" s="66" t="s">
        <v>31</v>
      </c>
      <c r="F5" s="65" t="s">
        <v>32</v>
      </c>
      <c r="G5" s="65" t="s">
        <v>13</v>
      </c>
      <c r="H5" s="67"/>
      <c r="I5" s="82"/>
      <c r="J5" s="65" t="s">
        <v>14</v>
      </c>
      <c r="K5" s="82"/>
      <c r="L5" s="65" t="s">
        <v>14</v>
      </c>
      <c r="M5" s="67"/>
      <c r="N5" s="83"/>
    </row>
    <row r="6" s="3" customFormat="1" ht="35.25" spans="1:17">
      <c r="A6" s="68" t="s">
        <v>33</v>
      </c>
      <c r="B6" s="68">
        <v>2371087</v>
      </c>
      <c r="C6" s="68" t="s">
        <v>34</v>
      </c>
      <c r="D6" s="68">
        <v>10500</v>
      </c>
      <c r="E6" s="69">
        <v>45169</v>
      </c>
      <c r="F6" s="68">
        <v>3</v>
      </c>
      <c r="G6" s="70" t="s">
        <v>35</v>
      </c>
      <c r="H6" s="68" t="s">
        <v>36</v>
      </c>
      <c r="I6" s="68">
        <v>61671.6937</v>
      </c>
      <c r="J6" s="68">
        <v>10500</v>
      </c>
      <c r="K6" s="68">
        <v>15275.58</v>
      </c>
      <c r="L6" s="68">
        <v>10500</v>
      </c>
      <c r="M6" s="68">
        <v>0</v>
      </c>
      <c r="N6" s="68"/>
      <c r="O6" s="35"/>
      <c r="P6" s="35"/>
      <c r="Q6" s="35"/>
    </row>
    <row r="7" ht="35.25" spans="1:17">
      <c r="A7" s="68" t="s">
        <v>37</v>
      </c>
      <c r="B7" s="68">
        <v>2371088</v>
      </c>
      <c r="C7" s="68" t="s">
        <v>34</v>
      </c>
      <c r="D7" s="68">
        <v>24500</v>
      </c>
      <c r="E7" s="71">
        <v>45169</v>
      </c>
      <c r="F7" s="68">
        <v>2.99</v>
      </c>
      <c r="G7" s="70" t="s">
        <v>38</v>
      </c>
      <c r="H7" s="68" t="s">
        <v>39</v>
      </c>
      <c r="I7" s="68">
        <v>269000</v>
      </c>
      <c r="J7" s="68">
        <v>24500</v>
      </c>
      <c r="K7" s="68">
        <v>34900</v>
      </c>
      <c r="L7" s="68">
        <v>24500</v>
      </c>
      <c r="M7" s="68">
        <v>0</v>
      </c>
      <c r="N7" s="68"/>
      <c r="O7" s="35"/>
      <c r="P7" s="35"/>
      <c r="Q7" s="35"/>
    </row>
    <row r="8" ht="35.25" spans="1:17">
      <c r="A8" s="70" t="s">
        <v>40</v>
      </c>
      <c r="B8" s="68">
        <v>809059</v>
      </c>
      <c r="C8" s="68" t="s">
        <v>34</v>
      </c>
      <c r="D8" s="68">
        <v>700</v>
      </c>
      <c r="E8" s="71">
        <v>44981</v>
      </c>
      <c r="F8" s="68">
        <v>3.16</v>
      </c>
      <c r="G8" s="70" t="s">
        <v>41</v>
      </c>
      <c r="H8" s="72" t="s">
        <v>42</v>
      </c>
      <c r="I8" s="68">
        <v>2792.77</v>
      </c>
      <c r="J8" s="68">
        <v>700</v>
      </c>
      <c r="K8" s="68">
        <v>2200</v>
      </c>
      <c r="L8" s="68">
        <v>700</v>
      </c>
      <c r="M8" s="68">
        <v>0</v>
      </c>
      <c r="N8" s="68"/>
      <c r="O8" s="35"/>
      <c r="P8" s="35"/>
      <c r="Q8" s="35"/>
    </row>
    <row r="9" s="3" customFormat="1" ht="35.25" spans="1:17">
      <c r="A9" s="68" t="s">
        <v>43</v>
      </c>
      <c r="B9" s="68">
        <v>809060</v>
      </c>
      <c r="C9" s="68" t="s">
        <v>34</v>
      </c>
      <c r="D9" s="68">
        <v>4100</v>
      </c>
      <c r="E9" s="73">
        <v>44981</v>
      </c>
      <c r="F9" s="68">
        <v>3.24</v>
      </c>
      <c r="G9" s="70" t="s">
        <v>35</v>
      </c>
      <c r="H9" s="68" t="s">
        <v>44</v>
      </c>
      <c r="I9" s="68">
        <v>15808.23</v>
      </c>
      <c r="J9" s="68">
        <v>4100</v>
      </c>
      <c r="K9" s="68">
        <v>11200</v>
      </c>
      <c r="L9" s="68">
        <v>4100</v>
      </c>
      <c r="M9" s="68">
        <v>0</v>
      </c>
      <c r="N9" s="68"/>
      <c r="O9" s="35"/>
      <c r="P9" s="35"/>
      <c r="Q9" s="35"/>
    </row>
    <row r="10" ht="35.25" spans="1:17">
      <c r="A10" s="68" t="s">
        <v>45</v>
      </c>
      <c r="B10" s="68">
        <v>198736</v>
      </c>
      <c r="C10" s="68" t="s">
        <v>34</v>
      </c>
      <c r="D10" s="68">
        <v>6500</v>
      </c>
      <c r="E10" s="71">
        <v>45148</v>
      </c>
      <c r="F10" s="68">
        <v>2.87</v>
      </c>
      <c r="G10" s="68" t="s">
        <v>46</v>
      </c>
      <c r="H10" s="74" t="s">
        <v>47</v>
      </c>
      <c r="I10" s="68">
        <v>11668.16</v>
      </c>
      <c r="J10" s="68">
        <v>6500</v>
      </c>
      <c r="K10" s="68">
        <v>9000</v>
      </c>
      <c r="L10" s="68">
        <v>6500</v>
      </c>
      <c r="M10" s="68">
        <v>0</v>
      </c>
      <c r="N10" s="68"/>
      <c r="O10" s="35"/>
      <c r="P10" s="35"/>
      <c r="Q10" s="35"/>
    </row>
    <row r="11" ht="35.25" spans="1:17">
      <c r="A11" s="70" t="s">
        <v>48</v>
      </c>
      <c r="B11" s="68">
        <v>2405112</v>
      </c>
      <c r="C11" s="68" t="s">
        <v>34</v>
      </c>
      <c r="D11" s="68">
        <v>2000</v>
      </c>
      <c r="E11" s="71">
        <v>45349</v>
      </c>
      <c r="F11" s="68">
        <v>2.65</v>
      </c>
      <c r="G11" s="68" t="s">
        <v>46</v>
      </c>
      <c r="H11" s="74" t="s">
        <v>47</v>
      </c>
      <c r="I11" s="68">
        <v>11668.16</v>
      </c>
      <c r="J11" s="68">
        <v>2000</v>
      </c>
      <c r="K11" s="68">
        <v>9000</v>
      </c>
      <c r="L11" s="68">
        <v>2000</v>
      </c>
      <c r="M11" s="68">
        <v>0</v>
      </c>
      <c r="N11" s="68"/>
      <c r="O11" s="35"/>
      <c r="P11" s="35"/>
      <c r="Q11" s="35"/>
    </row>
    <row r="12" ht="35.25" spans="1:17">
      <c r="A12" s="70" t="s">
        <v>49</v>
      </c>
      <c r="B12" s="68">
        <v>2405965</v>
      </c>
      <c r="C12" s="68" t="s">
        <v>34</v>
      </c>
      <c r="D12" s="68">
        <v>1000</v>
      </c>
      <c r="E12" s="71">
        <v>45558</v>
      </c>
      <c r="F12" s="68">
        <v>2.22</v>
      </c>
      <c r="G12" s="70" t="s">
        <v>35</v>
      </c>
      <c r="H12" s="74" t="s">
        <v>47</v>
      </c>
      <c r="I12" s="68">
        <v>23406.5</v>
      </c>
      <c r="J12" s="68">
        <v>1000</v>
      </c>
      <c r="K12" s="68">
        <v>3000</v>
      </c>
      <c r="L12" s="68">
        <v>1000</v>
      </c>
      <c r="M12" s="68">
        <v>0</v>
      </c>
      <c r="N12" s="68"/>
      <c r="O12" s="35"/>
      <c r="P12" s="35"/>
      <c r="Q12" s="35"/>
    </row>
    <row r="13" s="3" customFormat="1" ht="35.25" spans="1:17">
      <c r="A13" s="68" t="s">
        <v>50</v>
      </c>
      <c r="B13" s="68">
        <v>2405728</v>
      </c>
      <c r="C13" s="68" t="s">
        <v>34</v>
      </c>
      <c r="D13" s="68">
        <v>21900</v>
      </c>
      <c r="E13" s="73">
        <v>45518</v>
      </c>
      <c r="F13" s="68">
        <v>2.39</v>
      </c>
      <c r="G13" s="70" t="s">
        <v>35</v>
      </c>
      <c r="H13" s="68" t="s">
        <v>51</v>
      </c>
      <c r="I13" s="68">
        <v>109355.05</v>
      </c>
      <c r="J13" s="68">
        <v>21900</v>
      </c>
      <c r="K13" s="68">
        <v>65600</v>
      </c>
      <c r="L13" s="68">
        <v>21900</v>
      </c>
      <c r="M13" s="68">
        <v>0</v>
      </c>
      <c r="N13" s="68"/>
      <c r="O13" s="35"/>
      <c r="P13" s="35"/>
      <c r="Q13" s="35"/>
    </row>
    <row r="14" ht="35.25" spans="1:17">
      <c r="A14" s="70" t="s">
        <v>52</v>
      </c>
      <c r="B14" s="68">
        <v>2405966</v>
      </c>
      <c r="C14" s="68" t="s">
        <v>34</v>
      </c>
      <c r="D14" s="68">
        <v>10400</v>
      </c>
      <c r="E14" s="71">
        <v>45558</v>
      </c>
      <c r="F14" s="68">
        <v>2.23</v>
      </c>
      <c r="G14" s="68" t="s">
        <v>53</v>
      </c>
      <c r="H14" s="68" t="s">
        <v>39</v>
      </c>
      <c r="I14" s="68">
        <v>269000</v>
      </c>
      <c r="J14" s="68">
        <v>10400</v>
      </c>
      <c r="K14" s="68">
        <v>34900</v>
      </c>
      <c r="L14" s="68">
        <v>10400</v>
      </c>
      <c r="M14" s="68">
        <v>0</v>
      </c>
      <c r="N14" s="68"/>
      <c r="O14" s="35"/>
      <c r="P14" s="35"/>
      <c r="Q14" s="35"/>
    </row>
    <row r="15" ht="35.25" spans="1:17">
      <c r="A15" s="70" t="s">
        <v>54</v>
      </c>
      <c r="B15" s="68">
        <v>2405963</v>
      </c>
      <c r="C15" s="68" t="s">
        <v>34</v>
      </c>
      <c r="D15" s="68">
        <v>1000</v>
      </c>
      <c r="E15" s="71">
        <v>45558</v>
      </c>
      <c r="F15" s="68">
        <v>2.1</v>
      </c>
      <c r="G15" s="70" t="s">
        <v>17</v>
      </c>
      <c r="H15" s="68" t="s">
        <v>55</v>
      </c>
      <c r="I15" s="68">
        <v>3513.84</v>
      </c>
      <c r="J15" s="68">
        <v>1000</v>
      </c>
      <c r="K15" s="68">
        <v>1000</v>
      </c>
      <c r="L15" s="68">
        <v>1000</v>
      </c>
      <c r="M15" s="68">
        <v>0</v>
      </c>
      <c r="N15" s="68"/>
      <c r="O15" s="35"/>
      <c r="P15" s="35"/>
      <c r="Q15" s="35"/>
    </row>
    <row r="16" ht="35.25" spans="1:17">
      <c r="A16" s="70" t="s">
        <v>56</v>
      </c>
      <c r="B16" s="68">
        <v>2405964</v>
      </c>
      <c r="C16" s="68" t="s">
        <v>34</v>
      </c>
      <c r="D16" s="68">
        <v>500</v>
      </c>
      <c r="E16" s="71">
        <v>45558</v>
      </c>
      <c r="F16" s="68">
        <v>2.18</v>
      </c>
      <c r="G16" s="68" t="s">
        <v>46</v>
      </c>
      <c r="H16" s="74" t="s">
        <v>47</v>
      </c>
      <c r="I16" s="68">
        <v>11668.16</v>
      </c>
      <c r="J16" s="68">
        <v>500</v>
      </c>
      <c r="K16" s="68">
        <v>9000</v>
      </c>
      <c r="L16" s="68">
        <v>500</v>
      </c>
      <c r="M16" s="68">
        <v>0</v>
      </c>
      <c r="N16" s="68"/>
      <c r="O16" s="35"/>
      <c r="P16" s="35"/>
      <c r="Q16" s="35"/>
    </row>
    <row r="17" s="3" customFormat="1" ht="35.25" spans="1:17">
      <c r="A17" s="70" t="s">
        <v>57</v>
      </c>
      <c r="B17" s="68">
        <v>2405113</v>
      </c>
      <c r="C17" s="68" t="s">
        <v>34</v>
      </c>
      <c r="D17" s="68">
        <v>6800</v>
      </c>
      <c r="E17" s="75">
        <v>45349</v>
      </c>
      <c r="F17" s="68">
        <v>2.66</v>
      </c>
      <c r="G17" s="70" t="s">
        <v>35</v>
      </c>
      <c r="H17" s="74" t="s">
        <v>47</v>
      </c>
      <c r="I17" s="68">
        <v>64694.7</v>
      </c>
      <c r="J17" s="68">
        <v>6800</v>
      </c>
      <c r="K17" s="68">
        <v>7800</v>
      </c>
      <c r="L17" s="68">
        <v>6800</v>
      </c>
      <c r="M17" s="68">
        <v>0</v>
      </c>
      <c r="N17" s="68"/>
      <c r="O17" s="35"/>
      <c r="P17" s="35"/>
      <c r="Q17" s="35"/>
    </row>
    <row r="18" s="57" customFormat="1" ht="45" spans="1:17">
      <c r="A18" s="68" t="s">
        <v>58</v>
      </c>
      <c r="B18" s="68">
        <v>2405851</v>
      </c>
      <c r="C18" s="68" t="s">
        <v>34</v>
      </c>
      <c r="D18" s="68">
        <v>8300</v>
      </c>
      <c r="E18" s="76">
        <v>45544</v>
      </c>
      <c r="F18" s="68">
        <v>2.19</v>
      </c>
      <c r="G18" s="70" t="s">
        <v>17</v>
      </c>
      <c r="H18" s="68" t="s">
        <v>59</v>
      </c>
      <c r="I18" s="68">
        <v>145930.808</v>
      </c>
      <c r="J18" s="68">
        <v>8300</v>
      </c>
      <c r="K18" s="68">
        <v>33406.838869</v>
      </c>
      <c r="L18" s="68">
        <v>8300</v>
      </c>
      <c r="M18" s="68">
        <v>0</v>
      </c>
      <c r="N18" s="68"/>
      <c r="O18" s="84"/>
      <c r="P18" s="84"/>
      <c r="Q18" s="8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Q18" etc:filterBottomFollowUsedRange="1">
    <extLst/>
  </autoFilter>
  <mergeCells count="7">
    <mergeCell ref="A2:N2"/>
    <mergeCell ref="A4:G4"/>
    <mergeCell ref="I4:J4"/>
    <mergeCell ref="K4:L4"/>
    <mergeCell ref="H4:H5"/>
    <mergeCell ref="M4:M5"/>
    <mergeCell ref="N4:N5"/>
  </mergeCells>
  <pageMargins left="0.751388888888889" right="0.751388888888889" top="0.393055555555556" bottom="0.196527777777778" header="0.236111111111111" footer="1.02361111111111"/>
  <pageSetup paperSize="9" scale="74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F16" sqref="F16"/>
    </sheetView>
  </sheetViews>
  <sheetFormatPr defaultColWidth="10" defaultRowHeight="15" outlineLevelCol="7"/>
  <cols>
    <col min="1" max="1" width="7.5" style="3" customWidth="1"/>
    <col min="2" max="2" width="28" style="34" customWidth="1"/>
    <col min="3" max="3" width="14.875" style="3" customWidth="1"/>
    <col min="4" max="4" width="33.75" style="3" customWidth="1"/>
    <col min="5" max="5" width="14.875" style="3" customWidth="1"/>
    <col min="6" max="6" width="9.75" style="3" customWidth="1"/>
    <col min="7" max="16384" width="10" style="3"/>
  </cols>
  <sheetData>
    <row r="1" customHeight="1" spans="1:1">
      <c r="A1" s="35" t="s">
        <v>60</v>
      </c>
    </row>
    <row r="2" ht="29.25" customHeight="1" spans="1:5">
      <c r="A2" s="5" t="s">
        <v>61</v>
      </c>
      <c r="B2" s="5"/>
      <c r="C2" s="5"/>
      <c r="D2" s="5"/>
      <c r="E2" s="5"/>
    </row>
    <row r="3" ht="14.25" customHeight="1" spans="5:5">
      <c r="E3" s="35" t="s">
        <v>24</v>
      </c>
    </row>
    <row r="4" ht="19.5" customHeight="1" spans="1:5">
      <c r="A4" s="8" t="s">
        <v>62</v>
      </c>
      <c r="B4" s="9" t="s">
        <v>63</v>
      </c>
      <c r="C4" s="9"/>
      <c r="D4" s="11" t="s">
        <v>64</v>
      </c>
      <c r="E4" s="36"/>
    </row>
    <row r="5" ht="19.5" customHeight="1" spans="1:5">
      <c r="A5" s="8"/>
      <c r="B5" s="37" t="s">
        <v>65</v>
      </c>
      <c r="C5" s="13" t="s">
        <v>66</v>
      </c>
      <c r="D5" s="13" t="s">
        <v>67</v>
      </c>
      <c r="E5" s="38" t="s">
        <v>66</v>
      </c>
    </row>
    <row r="6" ht="18" customHeight="1" spans="1:5">
      <c r="A6" s="20" t="s">
        <v>68</v>
      </c>
      <c r="B6" s="39"/>
      <c r="C6" s="40">
        <f>SUM(C7:C10)</f>
        <v>21100</v>
      </c>
      <c r="D6" s="19"/>
      <c r="E6" s="41">
        <f>SUM(E7:E10)</f>
        <v>21100</v>
      </c>
    </row>
    <row r="7" s="33" customFormat="1" ht="18" customHeight="1" spans="1:8">
      <c r="A7" s="42">
        <v>1</v>
      </c>
      <c r="B7" s="43" t="s">
        <v>69</v>
      </c>
      <c r="C7" s="44">
        <v>6300</v>
      </c>
      <c r="D7" s="45" t="s">
        <v>70</v>
      </c>
      <c r="E7" s="46">
        <v>15160</v>
      </c>
      <c r="F7" s="47"/>
      <c r="G7" s="47"/>
      <c r="H7" s="47"/>
    </row>
    <row r="8" s="33" customFormat="1" ht="18" customHeight="1" spans="1:5">
      <c r="A8" s="42">
        <v>2</v>
      </c>
      <c r="B8" s="48" t="s">
        <v>71</v>
      </c>
      <c r="C8" s="49">
        <v>3300</v>
      </c>
      <c r="D8" s="45" t="s">
        <v>72</v>
      </c>
      <c r="E8" s="46">
        <v>2440</v>
      </c>
    </row>
    <row r="9" s="33" customFormat="1" ht="18" customHeight="1" spans="1:5">
      <c r="A9" s="42">
        <v>3</v>
      </c>
      <c r="B9" s="48" t="s">
        <v>73</v>
      </c>
      <c r="C9" s="50">
        <v>5300</v>
      </c>
      <c r="D9" s="51" t="s">
        <v>74</v>
      </c>
      <c r="E9" s="52">
        <v>3500</v>
      </c>
    </row>
    <row r="10" ht="18" customHeight="1" spans="1:5">
      <c r="A10" s="53">
        <v>4</v>
      </c>
      <c r="B10" s="54" t="s">
        <v>21</v>
      </c>
      <c r="C10" s="50">
        <v>6200</v>
      </c>
      <c r="D10" s="22"/>
      <c r="E10" s="55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H10" etc:filterBottomFollowUsedRange="1">
    <extLst/>
  </autoFilter>
  <mergeCells count="4">
    <mergeCell ref="A2:E2"/>
    <mergeCell ref="B4:C4"/>
    <mergeCell ref="D4:E4"/>
    <mergeCell ref="A4:A5"/>
  </mergeCells>
  <printOptions horizontalCentered="1"/>
  <pageMargins left="0.751388888888889" right="0.751388888888889" top="0.550694444444444" bottom="0.267361111111111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topLeftCell="A8" workbookViewId="0">
      <selection activeCell="I9" sqref="I9"/>
    </sheetView>
  </sheetViews>
  <sheetFormatPr defaultColWidth="9" defaultRowHeight="13.5" customHeight="1" outlineLevelCol="5"/>
  <cols>
    <col min="1" max="1" width="14.625" style="1" customWidth="1"/>
    <col min="2" max="2" width="22.25" style="1" customWidth="1"/>
    <col min="3" max="3" width="14.875" style="2" customWidth="1"/>
    <col min="4" max="4" width="33.75" style="3" customWidth="1"/>
    <col min="5" max="5" width="14.875" style="2" customWidth="1"/>
    <col min="6" max="16379" width="9" style="1"/>
    <col min="16380" max="16381" width="9.75" style="1" customWidth="1"/>
    <col min="16382" max="16384" width="9" style="1"/>
  </cols>
  <sheetData>
    <row r="1" ht="15" customHeight="1" spans="1:1">
      <c r="A1" s="4" t="s">
        <v>75</v>
      </c>
    </row>
    <row r="2" ht="29.25" customHeight="1" spans="1:5">
      <c r="A2" s="5" t="s">
        <v>76</v>
      </c>
      <c r="B2" s="5"/>
      <c r="C2" s="6"/>
      <c r="D2" s="5"/>
      <c r="E2" s="6"/>
    </row>
    <row r="3" ht="14.25" customHeight="1" spans="5:5">
      <c r="E3" s="7" t="s">
        <v>24</v>
      </c>
    </row>
    <row r="4" ht="19.5" customHeight="1" spans="1:5">
      <c r="A4" s="8" t="s">
        <v>62</v>
      </c>
      <c r="B4" s="9" t="s">
        <v>77</v>
      </c>
      <c r="C4" s="10"/>
      <c r="D4" s="11" t="s">
        <v>78</v>
      </c>
      <c r="E4" s="12"/>
    </row>
    <row r="5" ht="19.5" customHeight="1" spans="1:5">
      <c r="A5" s="8"/>
      <c r="B5" s="13" t="s">
        <v>65</v>
      </c>
      <c r="C5" s="14" t="s">
        <v>66</v>
      </c>
      <c r="D5" s="13" t="s">
        <v>67</v>
      </c>
      <c r="E5" s="15" t="s">
        <v>66</v>
      </c>
    </row>
    <row r="6" ht="14.25" customHeight="1" spans="1:5">
      <c r="A6" s="16" t="s">
        <v>68</v>
      </c>
      <c r="B6" s="17"/>
      <c r="C6" s="18">
        <f>SUM(C7:C19)</f>
        <v>98200</v>
      </c>
      <c r="D6" s="19"/>
      <c r="E6" s="18">
        <f>SUM(E7:E19)</f>
        <v>98200</v>
      </c>
    </row>
    <row r="7" ht="35.25" spans="1:6">
      <c r="A7" s="20">
        <v>1</v>
      </c>
      <c r="B7" s="21" t="s">
        <v>79</v>
      </c>
      <c r="C7" s="18">
        <v>10500</v>
      </c>
      <c r="D7" s="22" t="s">
        <v>80</v>
      </c>
      <c r="E7" s="18">
        <v>28151</v>
      </c>
      <c r="F7" s="23"/>
    </row>
    <row r="8" ht="33.75" spans="1:5">
      <c r="A8" s="24">
        <v>2</v>
      </c>
      <c r="B8" s="25" t="s">
        <v>81</v>
      </c>
      <c r="C8" s="26">
        <v>24500</v>
      </c>
      <c r="D8" s="27" t="s">
        <v>82</v>
      </c>
      <c r="E8" s="18">
        <v>34900</v>
      </c>
    </row>
    <row r="9" ht="33.75" spans="1:5">
      <c r="A9" s="24">
        <v>3</v>
      </c>
      <c r="B9" s="28" t="s">
        <v>83</v>
      </c>
      <c r="C9" s="26">
        <v>700</v>
      </c>
      <c r="D9" s="27" t="s">
        <v>84</v>
      </c>
      <c r="E9" s="18">
        <v>14700</v>
      </c>
    </row>
    <row r="10" ht="33.75" spans="1:5">
      <c r="A10" s="24">
        <v>4</v>
      </c>
      <c r="B10" s="29" t="s">
        <v>85</v>
      </c>
      <c r="C10" s="26">
        <v>4100</v>
      </c>
      <c r="D10" s="27" t="s">
        <v>86</v>
      </c>
      <c r="E10" s="18">
        <v>9349</v>
      </c>
    </row>
    <row r="11" ht="33.75" spans="1:5">
      <c r="A11" s="24">
        <v>5</v>
      </c>
      <c r="B11" s="25" t="s">
        <v>87</v>
      </c>
      <c r="C11" s="26">
        <v>6500</v>
      </c>
      <c r="D11" s="27" t="s">
        <v>88</v>
      </c>
      <c r="E11" s="18">
        <v>10500</v>
      </c>
    </row>
    <row r="12" ht="33.75" spans="1:5">
      <c r="A12" s="24">
        <v>6</v>
      </c>
      <c r="B12" s="28" t="s">
        <v>89</v>
      </c>
      <c r="C12" s="30">
        <v>2000</v>
      </c>
      <c r="D12" s="27" t="s">
        <v>90</v>
      </c>
      <c r="E12" s="30">
        <v>600</v>
      </c>
    </row>
    <row r="13" ht="33.75" spans="1:5">
      <c r="A13" s="24">
        <v>7</v>
      </c>
      <c r="B13" s="28" t="s">
        <v>91</v>
      </c>
      <c r="C13" s="30">
        <v>1000</v>
      </c>
      <c r="D13" s="27"/>
      <c r="E13" s="31"/>
    </row>
    <row r="14" ht="33.75" spans="1:5">
      <c r="A14" s="24">
        <v>8</v>
      </c>
      <c r="B14" s="29" t="s">
        <v>92</v>
      </c>
      <c r="C14" s="30">
        <v>21900</v>
      </c>
      <c r="D14" s="27"/>
      <c r="E14" s="31"/>
    </row>
    <row r="15" ht="33.75" spans="1:5">
      <c r="A15" s="24">
        <v>9</v>
      </c>
      <c r="B15" s="28" t="s">
        <v>93</v>
      </c>
      <c r="C15" s="30">
        <v>10400</v>
      </c>
      <c r="D15" s="27"/>
      <c r="E15" s="31"/>
    </row>
    <row r="16" ht="33.75" spans="1:5">
      <c r="A16" s="24">
        <v>10</v>
      </c>
      <c r="B16" s="28" t="s">
        <v>94</v>
      </c>
      <c r="C16" s="30">
        <v>1000</v>
      </c>
      <c r="D16" s="27"/>
      <c r="E16" s="31"/>
    </row>
    <row r="17" ht="33.75" spans="1:5">
      <c r="A17" s="24">
        <v>11</v>
      </c>
      <c r="B17" s="28" t="s">
        <v>95</v>
      </c>
      <c r="C17" s="30">
        <v>500</v>
      </c>
      <c r="D17" s="27"/>
      <c r="E17" s="31"/>
    </row>
    <row r="18" ht="33.75" spans="1:5">
      <c r="A18" s="24">
        <v>12</v>
      </c>
      <c r="B18" s="29" t="s">
        <v>96</v>
      </c>
      <c r="C18" s="30">
        <v>6800</v>
      </c>
      <c r="D18" s="27"/>
      <c r="E18" s="31"/>
    </row>
    <row r="19" ht="22.5" spans="1:5">
      <c r="A19" s="24">
        <v>13</v>
      </c>
      <c r="B19" s="32" t="s">
        <v>97</v>
      </c>
      <c r="C19" s="30">
        <v>8300</v>
      </c>
      <c r="D19" s="27"/>
      <c r="E19" s="31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E19" etc:filterBottomFollowUsedRange="1">
    <extLst/>
  </autoFilter>
  <mergeCells count="4">
    <mergeCell ref="A2:E2"/>
    <mergeCell ref="B4:C4"/>
    <mergeCell ref="D4:E4"/>
    <mergeCell ref="A4:A5"/>
  </mergeCells>
  <printOptions horizontalCentered="1"/>
  <pageMargins left="0.751388888888889" right="0.751388888888889" top="0.432638888888889" bottom="0.267361111111111" header="0" footer="0"/>
  <pageSetup paperSize="9" scale="93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7 " / > < p i x e l a t o r L i s t   s h e e t S t i d = " 6 " / > < p i x e l a t o r L i s t   s h e e t S t i d = " 5 " / > < p i x e l a t o r L i s t   s h e e t S t i d = " 8 " / > < / p i x e l a t o r s > 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9 6 5 9 3 1 1 8 " / > < f i l t e r D a t a   f i l t e r I D = " 4 8 5 8 1 3 8 5 1 " > < h i d d e n R a n g e   r o w F r o m = " 5 "   r o w T o = " 9 " / > < h i d d e n R a n g e   r o w F r o m = " 1 3 "   r o w T o = " 2 0 " / > < h i d d e n R a n g e   r o w F r o m = " 2 3 "   r o w T o = " 2 8 " / > < h i d d e n R a n g e   r o w F r o m = " 3 0 "   r o w T o = " 3 3 " / > < h i d d e n R a n g e   r o w F r o m = " 3 5 "   r o w T o = " 3 5 " / > < / f i l t e r D a t a > < f i l t e r D a t a   f i l t e r I D = " 3 0 1 0 6 0 8 7 1 " / > < f i l t e r D a t a   f i l t e r I D = " 1 5 0 5 4 7 3 3 8 6 " / > < f i l t e r D a t a   f i l t e r I D = " 4 2 0 4 4 9 3 1 5 " / > < a u t o f i l t e r I n f o   f i l t e r I D = " 4 8 5 8 1 3 8 5 1 " > < a u t o F i l t e r   x m l n s = " h t t p : / / s c h e m a s . o p e n x m l f o r m a t s . o r g / s p r e a d s h e e t m l / 2 0 0 6 / m a i n "   r e f = " A 5 : Q 3 6 " > < f i l t e r C o l u m n   c o l I d = " 7 " > < c u s t o m F i l t e r s > < c u s t o m F i l t e r   o p e r a t o r = " e q u a l "   v a l = " WS�[^�N�Џ��@\,g�~" / > < / c u s t o m F i l t e r s > < / f i l t e r C o l u m n > < / a u t o F i l t e r > < / a u t o f i l t e r I n f o > < / s h e e t I t e m > < s h e e t I t e m   s h e e t S t i d = " 2 " > < f i l t e r D a t a   f i l t e r I D = " 5 3 8 8 1 0 9 7 0 " / > < f i l t e r D a t a   f i l t e r I D = " 1 5 0 5 4 7 3 3 8 6 " > < h i d d e n R a n g e   r o w F r o m = " 5 "   r o w T o = " 9 " / > < h i d d e n R a n g e   r o w F r o m = " 1 1 "   r o w T o = " 1 2 " / > < h i d d e n R a n g e   r o w F r o m = " 1 4 "   r o w T o = " 1 6 " / > < h i d d e n R a n g e   r o w F r o m = " 1 8 "   r o w T o = " 2 0 " / > < h i d d e n R a n g e   r o w F r o m = " 2 2 "   r o w T o = " 2 5 " / > < h i d d e n R a n g e   r o w F r o m = " 2 7 "   r o w T o = " 3 9 " / > < h i d d e n R a n g e   r o w F r o m = " 4 1 "   r o w T o = " 4 2 " / > < / f i l t e r D a t a > < f i l t e r D a t a   f i l t e r I D = " 3 0 1 0 6 0 8 7 1 " > < h i d d e n R a n g e   r o w F r o m = " 5 "   r o w T o = " 9 " / > < h i d d e n R a n g e   r o w F r o m = " 1 1 "   r o w T o = " 1 2 " / > < h i d d e n R a n g e   r o w F r o m = " 1 4 "   r o w T o = " 1 6 " / > < h i d d e n R a n g e   r o w F r o m = " 1 8 "   r o w T o = " 2 0 " / > < h i d d e n R a n g e   r o w F r o m = " 2 2 "   r o w T o = " 2 5 " / > < h i d d e n R a n g e   r o w F r o m = " 2 7 "   r o w T o = " 3 9 " / > < h i d d e n R a n g e   r o w F r o m = " 4 1 "   r o w T o = " 4 2 " / > < / f i l t e r D a t a > < f i l t e r D a t a   f i l t e r I D = " 3 8 7 8 6 8 5 7 5 " > < h i d d e n R a n g e   r o w F r o m = " 5 "   r o w T o = " 5 " / > < h i d d e n R a n g e   r o w F r o m = " 7 "   r o w T o = " 1 0 " / > < h i d d e n R a n g e   r o w F r o m = " 1 2 "   r o w T o = " 2 1 " / > < h i d d e n R a n g e   r o w F r o m = " 2 3 "   r o w T o = " 4 2 " / > < / f i l t e r D a t a > < f i l t e r D a t a   f i l t e r I D = " 4 2 0 4 4 9 3 1 5 " / > < a u t o f i l t e r I n f o   f i l t e r I D = " 1 5 0 5 4 7 3 3 8 6 " > < a u t o F i l t e r   x m l n s = " h t t p : / / s c h e m a s . o p e n x m l f o r m a t s . o r g / s p r e a d s h e e t m l / 2 0 0 6 / m a i n "   r e f = " A 5 : S 4 3 " > < f i l t e r C o l u m n   c o l I d = " 8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3 0 1 0 6 0 8 7 1 " > < a u t o F i l t e r   x m l n s = " h t t p : / / s c h e m a s . o p e n x m l f o r m a t s . o r g / s p r e a d s h e e t m l / 2 0 0 6 / m a i n "   r e f = " A 5 : S 4 3 " > < f i l t e r C o l u m n   c o l I d = " 8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3 8 7 8 6 8 5 7 5 " > < a u t o F i l t e r   x m l n s = " h t t p : / / s c h e m a s . o p e n x m l f o r m a t s . o r g / s p r e a d s h e e t m l / 2 0 0 6 / m a i n "   r e f = " A 5 : S 4 3 " > < f i l t e r C o l u m n   c o l I d = " 8 " > < c u s t o m F i l t e r s > < c u s t o m F i l t e r   o p e r a t o r = " e q u a l "   v a l = " WS�[^�SU\�T9ei�@\,g�~" / > < / c u s t o m F i l t e r s > < / f i l t e r C o l u m n > < / a u t o F i l t e r > < / a u t o f i l t e r I n f o > < / s h e e t I t e m > < s h e e t I t e m   s h e e t S t i d = " 3 " > < f i l t e r D a t a   f i l t e r I D = " 4 8 5 8 1 3 8 5 1 " / > < f i l t e r D a t a   f i l t e r I D = " 3 0 1 0 6 0 8 7 1 " > < h i d d e n R a n g e   r o w F r o m = " 5 "   r o w T o = " 2 4 " / > < h i d d e n R a n g e   r o w F r o m = " 2 6 "   r o w T o = " 3 2 " / > < h i d d e n R a n g e   r o w F r o m = " 3 4 "   r o w T o = " 3 6 " / > < / f i l t e r D a t a > < f i l t e r D a t a   f i l t e r I D = " 1 5 0 5 4 7 3 3 8 6 " > < h i d d e n R a n g e   r o w F r o m = " 5 "   r o w T o = " 2 4 " / > < h i d d e n R a n g e   r o w F r o m = " 2 6 "   r o w T o = " 3 2 " / > < h i d d e n R a n g e   r o w F r o m = " 3 4 "   r o w T o = " 3 6 " / > < / f i l t e r D a t a > < a u t o f i l t e r I n f o   f i l t e r I D = " 3 0 1 0 6 0 8 7 1 " > < a u t o F i l t e r   x m l n s = " h t t p : / / s c h e m a s . o p e n x m l f o r m a t s . o r g / s p r e a d s h e e t m l / 2 0 0 6 / m a i n "   r e f = " A 5 : J 3 7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1 5 0 5 4 7 3 3 8 6 " > < a u t o F i l t e r   x m l n s = " h t t p : / / s c h e m a s . o p e n x m l f o r m a t s . o r g / s p r e a d s h e e t m l / 2 0 0 6 / m a i n "   r e f = " A 5 : J 3 7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/ s h e e t I t e m > < s h e e t I t e m   s h e e t S t i d = " 4 " > < f i l t e r D a t a   f i l t e r I D = " 3 0 1 0 6 0 8 7 1 " > < h i d d e n R a n g e   r o w F r o m = " 5 "   r o w T o = " 1 0 " / > < h i d d e n R a n g e   r o w F r o m = " 1 2 "   r o w T o = " 1 3 " / > < h i d d e n R a n g e   r o w F r o m = " 1 5 "   r o w T o = " 1 7 " / > < h i d d e n R a n g e   r o w F r o m = " 1 9 "   r o w T o = " 2 1 " / > < h i d d e n R a n g e   r o w F r o m = " 2 3 "   r o w T o = " 2 6 " / > < h i d d e n R a n g e   r o w F r o m = " 2 8 "   r o w T o = " 4 0 " / > < h i d d e n R a n g e   r o w F r o m = " 4 2 "   r o w T o = " 4 3 " / > < / f i l t e r D a t a > < f i l t e r D a t a   f i l t e r I D = " 1 5 0 5 4 7 3 3 8 6 " > < h i d d e n R a n g e   r o w F r o m = " 5 "   r o w T o = " 1 0 " / > < h i d d e n R a n g e   r o w F r o m = " 1 2 "   r o w T o = " 1 3 " / > < h i d d e n R a n g e   r o w F r o m = " 1 5 "   r o w T o = " 1 7 " / > < h i d d e n R a n g e   r o w F r o m = " 1 9 "   r o w T o = " 2 1 " / > < h i d d e n R a n g e   r o w F r o m = " 2 3 "   r o w T o = " 2 6 " / > < h i d d e n R a n g e   r o w F r o m = " 2 8 "   r o w T o = " 4 0 " / > < h i d d e n R a n g e   r o w F r o m = " 4 2 "   r o w T o = " 4 3 " / > < / f i l t e r D a t a > < a u t o f i l t e r I n f o   f i l t e r I D = " 3 0 1 0 6 0 8 7 1 " > < a u t o F i l t e r   x m l n s = " h t t p : / / s c h e m a s . o p e n x m l f o r m a t s . o r g / s p r e a d s h e e t m l / 2 0 0 6 / m a i n "   r e f = " A 5 : G 4 4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1 5 0 5 4 7 3 3 8 6 " > < a u t o F i l t e r   x m l n s = " h t t p : / / s c h e m a s . o p e n x m l f o r m a t s . o r g / s p r e a d s h e e t m l / 2 0 0 6 / m a i n "   r e f = " A 5 : G 4 4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1 7 6 3 4 4 6 0 2 3 9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WWO_wpscloud_20250611175918-c1ee60194f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L</cp:lastModifiedBy>
  <dcterms:created xsi:type="dcterms:W3CDTF">2021-05-16T00:10:00Z</dcterms:created>
  <cp:lastPrinted>2022-06-18T16:58:00Z</cp:lastPrinted>
  <dcterms:modified xsi:type="dcterms:W3CDTF">2025-06-30T03:25:17Z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721BE1111B6A4E6BB68987A1E358DC22_12</vt:lpwstr>
  </property>
</Properties>
</file>