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 activeTab="1"/>
  </bookViews>
  <sheets>
    <sheet name="附件1-2" sheetId="2" r:id="rId1"/>
    <sheet name="附件1-4" sheetId="4" r:id="rId2"/>
  </sheets>
  <definedNames>
    <definedName name="_xlnm._FilterDatabase" localSheetId="0" hidden="1">'附件1-2'!$A$5:$Q$7</definedName>
    <definedName name="_xlnm._FilterDatabase" localSheetId="1" hidden="1">'附件1-4'!$A$5:$E$8</definedName>
    <definedName name="_xlnm.Print_Titles" localSheetId="0">'附件1-2'!$4:$5</definedName>
    <definedName name="_xlnm.Print_Titles" localSheetId="1">'附件1-4'!$4:$5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<sst xmlns="http://schemas.openxmlformats.org/spreadsheetml/2006/main" count="41" uniqueCount="35">
  <si>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1-2</t>
    </r>
  </si>
  <si>
    <r>
      <rPr>
        <b/>
        <sz val="10"/>
        <rFont val="Times New Roman"/>
        <charset val="134"/>
      </rPr>
      <t>2023—2024</t>
    </r>
    <r>
      <rPr>
        <b/>
        <sz val="10"/>
        <rFont val="微软雅黑"/>
        <charset val="134"/>
      </rPr>
      <t>年发行的新增地方政府专项债券情况表</t>
    </r>
  </si>
  <si>
    <r>
      <rPr>
        <sz val="9"/>
        <rFont val="SimSun"/>
        <charset val="134"/>
      </rPr>
      <t>单位：万元</t>
    </r>
  </si>
  <si>
    <r>
      <rPr>
        <b/>
        <sz val="10"/>
        <rFont val="Times New Roman"/>
        <charset val="134"/>
      </rPr>
      <t xml:space="preserve">                </t>
    </r>
    <r>
      <rPr>
        <b/>
        <sz val="10"/>
        <rFont val="SimSun"/>
        <charset val="134"/>
      </rPr>
      <t>债券基本信息</t>
    </r>
  </si>
  <si>
    <t>债券项目资产类型</t>
  </si>
  <si>
    <r>
      <rPr>
        <b/>
        <sz val="10"/>
        <rFont val="宋体"/>
        <charset val="134"/>
      </rPr>
      <t>债券项目总投资</t>
    </r>
    <r>
      <rPr>
        <b/>
        <sz val="10"/>
        <rFont val="Times New Roman"/>
        <charset val="134"/>
      </rPr>
      <t xml:space="preserve">
</t>
    </r>
  </si>
  <si>
    <t>债券项目已实现投资</t>
  </si>
  <si>
    <t>已取得项目收益</t>
  </si>
  <si>
    <t>备注</t>
  </si>
  <si>
    <t>债券名称</t>
  </si>
  <si>
    <t>债券编码</t>
  </si>
  <si>
    <t>债券类型</t>
  </si>
  <si>
    <t>债券规模</t>
  </si>
  <si>
    <r>
      <rPr>
        <b/>
        <sz val="10"/>
        <rFont val="SimSun"/>
        <charset val="134"/>
      </rPr>
      <t>发行时间
（年</t>
    </r>
    <r>
      <rPr>
        <b/>
        <sz val="10"/>
        <rFont val="Times New Roman"/>
        <charset val="134"/>
      </rPr>
      <t>/</t>
    </r>
    <r>
      <rPr>
        <b/>
        <sz val="10"/>
        <rFont val="SimSun"/>
        <charset val="134"/>
      </rPr>
      <t>月</t>
    </r>
    <r>
      <rPr>
        <b/>
        <sz val="10"/>
        <rFont val="Times New Roman"/>
        <charset val="134"/>
      </rPr>
      <t>/</t>
    </r>
    <r>
      <rPr>
        <b/>
        <sz val="10"/>
        <rFont val="SimSun"/>
        <charset val="134"/>
      </rPr>
      <t>日）</t>
    </r>
  </si>
  <si>
    <r>
      <rPr>
        <b/>
        <sz val="10"/>
        <rFont val="SimSun"/>
        <charset val="134"/>
      </rPr>
      <t>债券利率
（</t>
    </r>
    <r>
      <rPr>
        <b/>
        <sz val="10"/>
        <rFont val="Times New Roman"/>
        <charset val="134"/>
      </rPr>
      <t>%</t>
    </r>
    <r>
      <rPr>
        <b/>
        <sz val="10"/>
        <rFont val="SimSun"/>
        <charset val="134"/>
      </rPr>
      <t>）</t>
    </r>
  </si>
  <si>
    <t>债券期限</t>
  </si>
  <si>
    <t>其中：债券资金安排</t>
  </si>
  <si>
    <r>
      <rPr>
        <sz val="11"/>
        <rFont val="Times New Roman"/>
        <charset val="134"/>
      </rPr>
      <t>2023</t>
    </r>
    <r>
      <rPr>
        <sz val="11"/>
        <rFont val="仿宋_GB2312"/>
        <charset val="134"/>
      </rPr>
      <t>年河北省高质量发展专项债券（二十三期）</t>
    </r>
    <r>
      <rPr>
        <sz val="11"/>
        <rFont val="Times New Roman"/>
        <charset val="134"/>
      </rPr>
      <t>—2023</t>
    </r>
    <r>
      <rPr>
        <sz val="11"/>
        <rFont val="仿宋_GB2312"/>
        <charset val="134"/>
      </rPr>
      <t>年河北省政府专项债券（四十二期）</t>
    </r>
  </si>
  <si>
    <r>
      <rPr>
        <sz val="11"/>
        <rFont val="仿宋_GB2312"/>
        <charset val="134"/>
      </rPr>
      <t>专项债券</t>
    </r>
  </si>
  <si>
    <r>
      <rPr>
        <sz val="11"/>
        <rFont val="Times New Roman"/>
        <charset val="134"/>
      </rPr>
      <t>20</t>
    </r>
    <r>
      <rPr>
        <sz val="11"/>
        <rFont val="仿宋_GB2312"/>
        <charset val="134"/>
      </rPr>
      <t>年</t>
    </r>
  </si>
  <si>
    <r>
      <rPr>
        <sz val="11"/>
        <color indexed="8"/>
        <rFont val="仿宋_GB2312"/>
        <charset val="134"/>
      </rPr>
      <t>水利公共基础设施（治涝工程）</t>
    </r>
  </si>
  <si>
    <r>
      <rPr>
        <sz val="11"/>
        <rFont val="Times New Roman"/>
        <charset val="134"/>
      </rPr>
      <t>2024</t>
    </r>
    <r>
      <rPr>
        <sz val="11"/>
        <rFont val="仿宋_GB2312"/>
        <charset val="134"/>
      </rPr>
      <t>年河北省政府专项债券（四十七期）</t>
    </r>
  </si>
  <si>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年</t>
    </r>
  </si>
  <si>
    <r>
      <rPr>
        <sz val="11"/>
        <color indexed="8"/>
        <rFont val="仿宋_GB2312"/>
        <charset val="134"/>
      </rPr>
      <t>市政公共基础设施（供水设施）</t>
    </r>
  </si>
  <si>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1-4</t>
    </r>
  </si>
  <si>
    <r>
      <rPr>
        <b/>
        <sz val="15"/>
        <rFont val="Times New Roman"/>
        <charset val="134"/>
      </rPr>
      <t>2023—2024</t>
    </r>
    <r>
      <rPr>
        <b/>
        <sz val="15"/>
        <rFont val="微软雅黑"/>
        <charset val="134"/>
      </rPr>
      <t>年发行的新增地方政府专项债券资金收支情况表</t>
    </r>
  </si>
  <si>
    <r>
      <rPr>
        <b/>
        <sz val="11"/>
        <rFont val="SimSun"/>
        <charset val="134"/>
      </rPr>
      <t>序号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</si>
  <si>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年新增专项债券资金收入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</si>
  <si>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年新增专项债券资金安排的支出</t>
    </r>
  </si>
  <si>
    <r>
      <rPr>
        <b/>
        <sz val="11"/>
        <rFont val="SimSun"/>
        <charset val="134"/>
      </rPr>
      <t>债券名称</t>
    </r>
  </si>
  <si>
    <r>
      <rPr>
        <b/>
        <sz val="11"/>
        <rFont val="SimSun"/>
        <charset val="134"/>
      </rPr>
      <t>金额</t>
    </r>
  </si>
  <si>
    <r>
      <rPr>
        <b/>
        <sz val="11"/>
        <rFont val="SimSun"/>
        <charset val="134"/>
      </rPr>
      <t>支出功能分类</t>
    </r>
  </si>
  <si>
    <r>
      <rPr>
        <sz val="11"/>
        <rFont val="仿宋_GB2312"/>
        <charset val="134"/>
      </rPr>
      <t>合计</t>
    </r>
  </si>
  <si>
    <r>
      <rPr>
        <sz val="11"/>
        <color indexed="8"/>
        <rFont val="Times New Roman"/>
        <charset val="134"/>
      </rPr>
      <t>229</t>
    </r>
    <r>
      <rPr>
        <sz val="11"/>
        <color indexed="8"/>
        <rFont val="仿宋_GB2312"/>
        <charset val="134"/>
      </rPr>
      <t>其他支出</t>
    </r>
  </si>
  <si>
    <r>
      <rPr>
        <sz val="11"/>
        <color indexed="8"/>
        <rFont val="Times New Roman"/>
        <charset val="134"/>
      </rPr>
      <t>213</t>
    </r>
    <r>
      <rPr>
        <sz val="11"/>
        <color indexed="8"/>
        <rFont val="仿宋_GB2312"/>
        <charset val="134"/>
      </rPr>
      <t>农林水支出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</si>
</sst>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0">
    <font>
      <sz val="11"/>
      <color indexed="8"/>
      <name val="宋体"/>
      <charset val="1"/>
      <scheme val="minor"/>
    </font>
    <font>
      <sz val="11"/>
      <color indexed="8"/>
      <name val="Times New Roman"/>
      <charset val="134"/>
    </font>
    <font>
      <sz val="9"/>
      <name val="Times New Roman"/>
      <charset val="134"/>
    </font>
    <font>
      <b/>
      <sz val="15"/>
      <name val="Times New Roman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0"/>
      <color indexed="8"/>
      <name val="Times New Roman"/>
      <charset val="134"/>
    </font>
    <font>
      <sz val="9"/>
      <color indexed="8"/>
      <name val="Times New Roman"/>
      <charset val="134"/>
    </font>
    <font>
      <sz val="9"/>
      <name val="黑体"/>
      <charset val="134"/>
    </font>
    <font>
      <b/>
      <sz val="10"/>
      <name val="Times New Roman"/>
      <charset val="134"/>
    </font>
    <font>
      <b/>
      <sz val="10"/>
      <name val="SimSun"/>
      <charset val="134"/>
    </font>
    <font>
      <sz val="10"/>
      <name val="Times New Roman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name val="仿宋_GB2312"/>
      <charset val="134"/>
    </font>
    <font>
      <b/>
      <sz val="11"/>
      <name val="SimSun"/>
      <charset val="134"/>
    </font>
    <font>
      <sz val="11"/>
      <color indexed="8"/>
      <name val="仿宋_GB2312"/>
      <charset val="134"/>
    </font>
    <font>
      <b/>
      <sz val="15"/>
      <name val="微软雅黑"/>
      <charset val="134"/>
    </font>
    <font>
      <b/>
      <sz val="10"/>
      <name val="微软雅黑"/>
      <charset val="134"/>
    </font>
    <font>
      <sz val="9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2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26" applyNumberFormat="0" applyAlignment="0" applyProtection="0">
      <alignment vertical="center"/>
    </xf>
    <xf numFmtId="0" fontId="23" fillId="4" borderId="27" applyNumberFormat="0" applyAlignment="0" applyProtection="0">
      <alignment vertical="center"/>
    </xf>
    <xf numFmtId="0" fontId="24" fillId="4" borderId="26" applyNumberFormat="0" applyAlignment="0" applyProtection="0">
      <alignment vertical="center"/>
    </xf>
    <xf numFmtId="0" fontId="25" fillId="5" borderId="28" applyNumberFormat="0" applyAlignment="0" applyProtection="0">
      <alignment vertical="center"/>
    </xf>
    <xf numFmtId="0" fontId="26" fillId="0" borderId="29" applyNumberFormat="0" applyFill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76" fontId="5" fillId="0" borderId="8" xfId="0" applyNumberFormat="1" applyFont="1" applyFill="1" applyBorder="1" applyAlignment="1">
      <alignment horizontal="center" vertical="center" wrapText="1"/>
    </xf>
    <xf numFmtId="176" fontId="5" fillId="0" borderId="9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176" fontId="1" fillId="0" borderId="10" xfId="0" applyNumberFormat="1" applyFont="1" applyFill="1" applyBorder="1" applyAlignment="1">
      <alignment horizontal="center" vertical="center"/>
    </xf>
    <xf numFmtId="0" fontId="1" fillId="0" borderId="10" xfId="49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176" fontId="1" fillId="0" borderId="11" xfId="0" applyNumberFormat="1" applyFont="1" applyFill="1" applyBorder="1" applyAlignment="1">
      <alignment horizontal="center" vertical="center"/>
    </xf>
    <xf numFmtId="0" fontId="1" fillId="0" borderId="11" xfId="49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176" fontId="9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176" fontId="10" fillId="0" borderId="15" xfId="0" applyNumberFormat="1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176" fontId="5" fillId="0" borderId="11" xfId="0" applyNumberFormat="1" applyFont="1" applyFill="1" applyBorder="1" applyAlignment="1">
      <alignment horizontal="center" vertical="center" wrapText="1"/>
    </xf>
    <xf numFmtId="14" fontId="5" fillId="0" borderId="11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176" fontId="11" fillId="0" borderId="0" xfId="0" applyNumberFormat="1" applyFont="1" applyFill="1" applyBorder="1" applyAlignment="1">
      <alignment horizontal="center" vertical="center" wrapText="1"/>
    </xf>
    <xf numFmtId="176" fontId="12" fillId="0" borderId="17" xfId="0" applyNumberFormat="1" applyFont="1" applyFill="1" applyBorder="1" applyAlignment="1">
      <alignment horizontal="center" vertical="center" wrapText="1"/>
    </xf>
    <xf numFmtId="176" fontId="9" fillId="0" borderId="17" xfId="0" applyNumberFormat="1" applyFont="1" applyFill="1" applyBorder="1" applyAlignment="1">
      <alignment horizontal="center" vertical="center" wrapText="1"/>
    </xf>
    <xf numFmtId="176" fontId="10" fillId="0" borderId="18" xfId="0" applyNumberFormat="1" applyFont="1" applyFill="1" applyBorder="1" applyAlignment="1">
      <alignment horizontal="center" vertical="center" wrapText="1"/>
    </xf>
    <xf numFmtId="176" fontId="9" fillId="0" borderId="18" xfId="0" applyNumberFormat="1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176" fontId="9" fillId="0" borderId="20" xfId="0" applyNumberFormat="1" applyFont="1" applyFill="1" applyBorder="1" applyAlignment="1">
      <alignment horizontal="center" vertical="center" wrapText="1"/>
    </xf>
    <xf numFmtId="176" fontId="9" fillId="0" borderId="21" xfId="0" applyNumberFormat="1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176" fontId="1" fillId="0" borderId="11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176" fontId="1" fillId="0" borderId="1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www.wps.cn/officeDocument/2023/relationships/customStorage" Target="customStorage/customStorage.xml"/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"/>
  <sheetViews>
    <sheetView workbookViewId="0">
      <selection activeCell="A6" sqref="A6:A7"/>
    </sheetView>
  </sheetViews>
  <sheetFormatPr defaultColWidth="10" defaultRowHeight="15" outlineLevelRow="6"/>
  <cols>
    <col min="1" max="1" width="19.875" style="29" customWidth="1"/>
    <col min="2" max="2" width="9.125" style="1" customWidth="1"/>
    <col min="3" max="3" width="10.875" style="1" customWidth="1"/>
    <col min="4" max="4" width="8.375" style="30" customWidth="1"/>
    <col min="5" max="5" width="10.375" style="1" customWidth="1"/>
    <col min="6" max="6" width="7.625" style="1" customWidth="1"/>
    <col min="7" max="7" width="8.75" style="1" customWidth="1"/>
    <col min="8" max="8" width="17.125" style="31" customWidth="1"/>
    <col min="9" max="9" width="14" style="30" customWidth="1"/>
    <col min="10" max="10" width="11.625" style="32" customWidth="1"/>
    <col min="11" max="11" width="14.625" style="30" customWidth="1"/>
    <col min="12" max="12" width="11.75" style="32" customWidth="1"/>
    <col min="13" max="13" width="8.5" style="30" customWidth="1"/>
    <col min="14" max="14" width="8.125" style="1" customWidth="1"/>
    <col min="15" max="17" width="9" style="1" customWidth="1"/>
    <col min="18" max="18" width="9.75" style="1" customWidth="1"/>
    <col min="19" max="16384" width="10" style="1"/>
  </cols>
  <sheetData>
    <row r="1" ht="14.25" customHeight="1" spans="1:1">
      <c r="A1" s="33" t="s">
        <v>0</v>
      </c>
    </row>
    <row r="2" ht="27.95" customHeight="1" spans="1:14">
      <c r="A2" s="34" t="s">
        <v>1</v>
      </c>
      <c r="B2" s="34"/>
      <c r="C2" s="34"/>
      <c r="D2" s="35"/>
      <c r="E2" s="34"/>
      <c r="F2" s="34"/>
      <c r="G2" s="34"/>
      <c r="H2" s="34"/>
      <c r="I2" s="35"/>
      <c r="J2" s="35"/>
      <c r="K2" s="35"/>
      <c r="L2" s="35"/>
      <c r="M2" s="35"/>
      <c r="N2" s="34"/>
    </row>
    <row r="3" ht="14.25" customHeight="1" spans="1:14">
      <c r="A3" s="36"/>
      <c r="B3" s="36"/>
      <c r="C3" s="36"/>
      <c r="D3" s="37"/>
      <c r="E3" s="36"/>
      <c r="F3" s="36"/>
      <c r="G3" s="36"/>
      <c r="J3" s="50"/>
      <c r="K3" s="37"/>
      <c r="L3" s="50"/>
      <c r="N3" s="36" t="s">
        <v>2</v>
      </c>
    </row>
    <row r="4" s="28" customFormat="1" ht="18" customHeight="1" spans="1:14">
      <c r="A4" s="38" t="s">
        <v>3</v>
      </c>
      <c r="B4" s="39"/>
      <c r="C4" s="39"/>
      <c r="D4" s="40"/>
      <c r="E4" s="39"/>
      <c r="F4" s="39"/>
      <c r="G4" s="41"/>
      <c r="H4" s="42" t="s">
        <v>4</v>
      </c>
      <c r="I4" s="51" t="s">
        <v>5</v>
      </c>
      <c r="J4" s="52"/>
      <c r="K4" s="53" t="s">
        <v>6</v>
      </c>
      <c r="L4" s="54"/>
      <c r="M4" s="53" t="s">
        <v>7</v>
      </c>
      <c r="N4" s="55" t="s">
        <v>8</v>
      </c>
    </row>
    <row r="5" s="28" customFormat="1" ht="32.25" customHeight="1" spans="1:14">
      <c r="A5" s="43" t="s">
        <v>9</v>
      </c>
      <c r="B5" s="44" t="s">
        <v>10</v>
      </c>
      <c r="C5" s="44" t="s">
        <v>11</v>
      </c>
      <c r="D5" s="45" t="s">
        <v>12</v>
      </c>
      <c r="E5" s="44" t="s">
        <v>13</v>
      </c>
      <c r="F5" s="44" t="s">
        <v>14</v>
      </c>
      <c r="G5" s="44" t="s">
        <v>15</v>
      </c>
      <c r="H5" s="46"/>
      <c r="I5" s="56"/>
      <c r="J5" s="45" t="s">
        <v>16</v>
      </c>
      <c r="K5" s="56"/>
      <c r="L5" s="45" t="s">
        <v>16</v>
      </c>
      <c r="M5" s="57"/>
      <c r="N5" s="58"/>
    </row>
    <row r="6" ht="70.5" spans="1:14">
      <c r="A6" s="25" t="s">
        <v>17</v>
      </c>
      <c r="B6" s="25">
        <v>2371087</v>
      </c>
      <c r="C6" s="25" t="s">
        <v>18</v>
      </c>
      <c r="D6" s="47">
        <v>10500</v>
      </c>
      <c r="E6" s="48">
        <v>45169</v>
      </c>
      <c r="F6" s="25">
        <v>3</v>
      </c>
      <c r="G6" s="25" t="s">
        <v>19</v>
      </c>
      <c r="H6" s="49" t="s">
        <v>20</v>
      </c>
      <c r="I6" s="59">
        <v>10270.15</v>
      </c>
      <c r="J6" s="59">
        <v>3500</v>
      </c>
      <c r="K6" s="59">
        <v>3500</v>
      </c>
      <c r="L6" s="59">
        <v>3500</v>
      </c>
      <c r="M6" s="59">
        <v>0</v>
      </c>
      <c r="N6" s="60"/>
    </row>
    <row r="7" ht="28.5" spans="1:14">
      <c r="A7" s="25" t="s">
        <v>21</v>
      </c>
      <c r="B7" s="25">
        <v>2405851</v>
      </c>
      <c r="C7" s="25" t="s">
        <v>18</v>
      </c>
      <c r="D7" s="47">
        <v>8300</v>
      </c>
      <c r="E7" s="48">
        <v>45544</v>
      </c>
      <c r="F7" s="25">
        <v>2.19</v>
      </c>
      <c r="G7" s="25" t="s">
        <v>22</v>
      </c>
      <c r="H7" s="49" t="s">
        <v>23</v>
      </c>
      <c r="I7" s="47">
        <v>600</v>
      </c>
      <c r="J7" s="61">
        <v>600</v>
      </c>
      <c r="K7" s="47">
        <v>600</v>
      </c>
      <c r="L7" s="61">
        <v>600</v>
      </c>
      <c r="M7" s="47">
        <v>0</v>
      </c>
      <c r="N7" s="60"/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5:Q7" etc:filterBottomFollowUsedRange="1">
    <extLst/>
  </autoFilter>
  <mergeCells count="7">
    <mergeCell ref="A2:N2"/>
    <mergeCell ref="A4:G4"/>
    <mergeCell ref="I4:J4"/>
    <mergeCell ref="K4:L4"/>
    <mergeCell ref="H4:H5"/>
    <mergeCell ref="M4:M5"/>
    <mergeCell ref="N4:N5"/>
  </mergeCells>
  <pageMargins left="0.751388888888889" right="0.751388888888889" top="0.393055555555556" bottom="0.196527777777778" header="0.236111111111111" footer="1.02361111111111"/>
  <pageSetup paperSize="9" scale="5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"/>
  <sheetViews>
    <sheetView tabSelected="1" workbookViewId="0">
      <selection activeCell="A13" sqref="A13"/>
    </sheetView>
  </sheetViews>
  <sheetFormatPr defaultColWidth="9" defaultRowHeight="13.5" customHeight="1" outlineLevelRow="7" outlineLevelCol="4"/>
  <cols>
    <col min="1" max="1" width="14.625" style="2" customWidth="1"/>
    <col min="2" max="2" width="22.25" style="2" customWidth="1"/>
    <col min="3" max="3" width="14.875" style="3" customWidth="1"/>
    <col min="4" max="4" width="33.75" style="2" customWidth="1"/>
    <col min="5" max="5" width="14.875" style="3" customWidth="1"/>
    <col min="6" max="16380" width="9" style="2"/>
    <col min="16381" max="16382" width="9.75" style="2" customWidth="1"/>
    <col min="16383" max="16384" width="9" style="2"/>
  </cols>
  <sheetData>
    <row r="1" ht="15" customHeight="1" spans="1:1">
      <c r="A1" s="4" t="s">
        <v>24</v>
      </c>
    </row>
    <row r="2" ht="29.25" customHeight="1" spans="1:5">
      <c r="A2" s="5" t="s">
        <v>25</v>
      </c>
      <c r="B2" s="5"/>
      <c r="C2" s="6"/>
      <c r="D2" s="5"/>
      <c r="E2" s="6"/>
    </row>
    <row r="3" ht="14.25" customHeight="1" spans="5:5">
      <c r="E3" s="7" t="s">
        <v>2</v>
      </c>
    </row>
    <row r="4" ht="19.5" customHeight="1" spans="1:5">
      <c r="A4" s="8" t="s">
        <v>26</v>
      </c>
      <c r="B4" s="9" t="s">
        <v>27</v>
      </c>
      <c r="C4" s="10"/>
      <c r="D4" s="11" t="s">
        <v>28</v>
      </c>
      <c r="E4" s="12"/>
    </row>
    <row r="5" ht="19.5" customHeight="1" spans="1:5">
      <c r="A5" s="8"/>
      <c r="B5" s="13" t="s">
        <v>29</v>
      </c>
      <c r="C5" s="14" t="s">
        <v>30</v>
      </c>
      <c r="D5" s="13" t="s">
        <v>31</v>
      </c>
      <c r="E5" s="15" t="s">
        <v>30</v>
      </c>
    </row>
    <row r="6" s="1" customFormat="1" ht="14.25" customHeight="1" spans="1:5">
      <c r="A6" s="16" t="s">
        <v>32</v>
      </c>
      <c r="B6" s="17"/>
      <c r="C6" s="18">
        <f>C7+C8</f>
        <v>4100</v>
      </c>
      <c r="D6" s="17"/>
      <c r="E6" s="19">
        <f>E7+E8</f>
        <v>4100</v>
      </c>
    </row>
    <row r="7" ht="57" spans="1:5">
      <c r="A7" s="20"/>
      <c r="B7" s="21" t="s">
        <v>17</v>
      </c>
      <c r="C7" s="22">
        <v>3500</v>
      </c>
      <c r="D7" s="23" t="s">
        <v>33</v>
      </c>
      <c r="E7" s="22">
        <v>3500</v>
      </c>
    </row>
    <row r="8" ht="28.5" spans="1:5">
      <c r="A8" s="24"/>
      <c r="B8" s="25" t="s">
        <v>21</v>
      </c>
      <c r="C8" s="26">
        <v>600</v>
      </c>
      <c r="D8" s="27" t="s">
        <v>34</v>
      </c>
      <c r="E8" s="26">
        <v>600</v>
      </c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5:E8" etc:filterBottomFollowUsedRange="1">
    <extLst/>
  </autoFilter>
  <mergeCells count="4">
    <mergeCell ref="A2:E2"/>
    <mergeCell ref="B4:C4"/>
    <mergeCell ref="D4:E4"/>
    <mergeCell ref="A4:A5"/>
  </mergeCells>
  <pageMargins left="0.751388888888889" right="0.751388888888889" top="0.432638888888889" bottom="0.267361111111111" header="0" footer="0"/>
  <pageSetup paperSize="9" scale="87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p i x e l a t o r L i s t   s h e e t S t i d = " 7 " / > < p i x e l a t o r L i s t   s h e e t S t i d = " 6 " / > < p i x e l a t o r L i s t   s h e e t S t i d = " 5 " / > < p i x e l a t o r L i s t   s h e e t S t i d = " 8 " / > < / p i x e l a t o r s > 
</file>

<file path=customXml/item2.xml>��< ? x m l   v e r s i o n = " 1 . 0 "   s t a n d a l o n e = " y e s " ? > < a u t o f i l t e r s   x m l n s = " h t t p s : / / w e b . w p s . c n / e t / 2 0 1 8 / m a i n " > < s h e e t I t e m   s h e e t S t i d = " 1 " > < f i l t e r D a t a   f i l t e r I D = " 3 9 6 5 9 3 1 1 8 " / > < f i l t e r D a t a   f i l t e r I D = " 4 8 5 8 1 3 8 5 1 " > < h i d d e n R a n g e   r o w F r o m = " 5 "   r o w T o = " 9 " / > < h i d d e n R a n g e   r o w F r o m = " 1 3 "   r o w T o = " 2 0 " / > < h i d d e n R a n g e   r o w F r o m = " 2 3 "   r o w T o = " 2 8 " / > < h i d d e n R a n g e   r o w F r o m = " 3 0 "   r o w T o = " 3 3 " / > < h i d d e n R a n g e   r o w F r o m = " 3 5 "   r o w T o = " 3 5 " / > < / f i l t e r D a t a > < f i l t e r D a t a   f i l t e r I D = " 3 0 1 0 6 0 8 7 1 " / > < f i l t e r D a t a   f i l t e r I D = " 1 5 0 5 4 7 3 3 8 6 " / > < f i l t e r D a t a   f i l t e r I D = " 4 2 0 4 4 9 3 1 5 " / > < a u t o f i l t e r I n f o   f i l t e r I D = " 4 8 5 8 1 3 8 5 1 " > < a u t o F i l t e r   x m l n s = " h t t p : / / s c h e m a s . o p e n x m l f o r m a t s . o r g / s p r e a d s h e e t m l / 2 0 0 6 / m a i n "   r e f = " A 5 : Q 3 6 " > < f i l t e r C o l u m n   c o l I d = " 7 " > < c u s t o m F i l t e r s > < c u s t o m F i l t e r   o p e r a t o r = " e q u a l "   v a l = " WS�[^�N�Џ��@\,g�~" / > < / c u s t o m F i l t e r s > < / f i l t e r C o l u m n > < / a u t o F i l t e r > < / a u t o f i l t e r I n f o > < / s h e e t I t e m > < s h e e t I t e m   s h e e t S t i d = " 2 " > < f i l t e r D a t a   f i l t e r I D = " 5 3 8 8 1 0 9 7 0 " / > < f i l t e r D a t a   f i l t e r I D = " 1 5 0 5 4 7 3 3 8 6 " > < h i d d e n R a n g e   r o w F r o m = " 5 "   r o w T o = " 9 " / > < h i d d e n R a n g e   r o w F r o m = " 1 1 "   r o w T o = " 1 2 " / > < h i d d e n R a n g e   r o w F r o m = " 1 4 "   r o w T o = " 1 6 " / > < h i d d e n R a n g e   r o w F r o m = " 1 8 "   r o w T o = " 2 0 " / > < h i d d e n R a n g e   r o w F r o m = " 2 2 "   r o w T o = " 2 5 " / > < h i d d e n R a n g e   r o w F r o m = " 2 7 "   r o w T o = " 3 9 " / > < h i d d e n R a n g e   r o w F r o m = " 4 1 "   r o w T o = " 4 2 " / > < / f i l t e r D a t a > < f i l t e r D a t a   f i l t e r I D = " 3 0 1 0 6 0 8 7 1 " > < h i d d e n R a n g e   r o w F r o m = " 5 "   r o w T o = " 9 " / > < h i d d e n R a n g e   r o w F r o m = " 1 1 "   r o w T o = " 1 2 " / > < h i d d e n R a n g e   r o w F r o m = " 1 4 "   r o w T o = " 1 6 " / > < h i d d e n R a n g e   r o w F r o m = " 1 8 "   r o w T o = " 2 0 " / > < h i d d e n R a n g e   r o w F r o m = " 2 2 "   r o w T o = " 2 5 " / > < h i d d e n R a n g e   r o w F r o m = " 2 7 "   r o w T o = " 3 9 " / > < h i d d e n R a n g e   r o w F r o m = " 4 1 "   r o w T o = " 4 2 " / > < / f i l t e r D a t a > < f i l t e r D a t a   f i l t e r I D = " 3 8 7 8 6 8 5 7 5 " > < h i d d e n R a n g e   r o w F r o m = " 5 "   r o w T o = " 5 " / > < h i d d e n R a n g e   r o w F r o m = " 7 "   r o w T o = " 1 0 " / > < h i d d e n R a n g e   r o w F r o m = " 1 2 "   r o w T o = " 2 1 " / > < h i d d e n R a n g e   r o w F r o m = " 2 3 "   r o w T o = " 4 2 " / > < / f i l t e r D a t a > < f i l t e r D a t a   f i l t e r I D = " 4 2 0 4 4 9 3 1 5 " / > < a u t o f i l t e r I n f o   f i l t e r I D = " 1 5 0 5 4 7 3 3 8 6 " > < a u t o F i l t e r   x m l n s = " h t t p : / / s c h e m a s . o p e n x m l f o r m a t s . o r g / s p r e a d s h e e t m l / 2 0 0 6 / m a i n "   r e f = " A 5 : S 4 3 " > < f i l t e r C o l u m n   c o l I d = " 8 " > < c u s t o m F i l t e r s > < c u s t o m F i l t e r   o p e r a t o r = " e q u a l "   v a l = " WS�[^�W^�{t�~TL�?egb�l@\,g�~" / > < / c u s t o m F i l t e r s > < / f i l t e r C o l u m n > < / a u t o F i l t e r > < / a u t o f i l t e r I n f o > < a u t o f i l t e r I n f o   f i l t e r I D = " 3 0 1 0 6 0 8 7 1 " > < a u t o F i l t e r   x m l n s = " h t t p : / / s c h e m a s . o p e n x m l f o r m a t s . o r g / s p r e a d s h e e t m l / 2 0 0 6 / m a i n "   r e f = " A 5 : S 4 3 " > < f i l t e r C o l u m n   c o l I d = " 8 " > < c u s t o m F i l t e r s > < c u s t o m F i l t e r   o p e r a t o r = " e q u a l "   v a l = " WS�[^�W^�{t�~TL�?egb�l@\,g�~" / > < / c u s t o m F i l t e r s > < / f i l t e r C o l u m n > < / a u t o F i l t e r > < / a u t o f i l t e r I n f o > < a u t o f i l t e r I n f o   f i l t e r I D = " 3 8 7 8 6 8 5 7 5 " > < a u t o F i l t e r   x m l n s = " h t t p : / / s c h e m a s . o p e n x m l f o r m a t s . o r g / s p r e a d s h e e t m l / 2 0 0 6 / m a i n "   r e f = " A 5 : S 4 3 " > < f i l t e r C o l u m n   c o l I d = " 8 " > < c u s t o m F i l t e r s > < c u s t o m F i l t e r   o p e r a t o r = " e q u a l "   v a l = " WS�[^�SU\�T9ei�@\,g�~" / > < / c u s t o m F i l t e r s > < / f i l t e r C o l u m n > < / a u t o F i l t e r > < / a u t o f i l t e r I n f o > < / s h e e t I t e m > < s h e e t I t e m   s h e e t S t i d = " 3 " > < f i l t e r D a t a   f i l t e r I D = " 4 8 5 8 1 3 8 5 1 " / > < f i l t e r D a t a   f i l t e r I D = " 3 0 1 0 6 0 8 7 1 " > < h i d d e n R a n g e   r o w F r o m = " 5 "   r o w T o = " 2 4 " / > < h i d d e n R a n g e   r o w F r o m = " 2 6 "   r o w T o = " 3 2 " / > < h i d d e n R a n g e   r o w F r o m = " 3 4 "   r o w T o = " 3 6 " / > < / f i l t e r D a t a > < f i l t e r D a t a   f i l t e r I D = " 1 5 0 5 4 7 3 3 8 6 " > < h i d d e n R a n g e   r o w F r o m = " 5 "   r o w T o = " 2 4 " / > < h i d d e n R a n g e   r o w F r o m = " 2 6 "   r o w T o = " 3 2 " / > < h i d d e n R a n g e   r o w F r o m = " 3 4 "   r o w T o = " 3 6 " / > < / f i l t e r D a t a > < a u t o f i l t e r I n f o   f i l t e r I D = " 3 0 1 0 6 0 8 7 1 " > < a u t o F i l t e r   x m l n s = " h t t p : / / s c h e m a s . o p e n x m l f o r m a t s . o r g / s p r e a d s h e e t m l / 2 0 0 6 / m a i n "   r e f = " A 5 : J 3 7 " > < f i l t e r C o l u m n   c o l I d = " 2 " > < c u s t o m F i l t e r s > < c u s t o m F i l t e r   o p e r a t o r = " e q u a l "   v a l = " WS�[^�W^�{t�~TL�?egb�l@\,g�~" / > < / c u s t o m F i l t e r s > < / f i l t e r C o l u m n > < / a u t o F i l t e r > < / a u t o f i l t e r I n f o > < a u t o f i l t e r I n f o   f i l t e r I D = " 1 5 0 5 4 7 3 3 8 6 " > < a u t o F i l t e r   x m l n s = " h t t p : / / s c h e m a s . o p e n x m l f o r m a t s . o r g / s p r e a d s h e e t m l / 2 0 0 6 / m a i n "   r e f = " A 5 : J 3 7 " > < f i l t e r C o l u m n   c o l I d = " 2 " > < c u s t o m F i l t e r s > < c u s t o m F i l t e r   o p e r a t o r = " e q u a l "   v a l = " WS�[^�W^�{t�~TL�?egb�l@\,g�~" / > < / c u s t o m F i l t e r s > < / f i l t e r C o l u m n > < / a u t o F i l t e r > < / a u t o f i l t e r I n f o > < / s h e e t I t e m > < s h e e t I t e m   s h e e t S t i d = " 4 " > < f i l t e r D a t a   f i l t e r I D = " 3 0 1 0 6 0 8 7 1 " > < h i d d e n R a n g e   r o w F r o m = " 5 "   r o w T o = " 1 0 " / > < h i d d e n R a n g e   r o w F r o m = " 1 2 "   r o w T o = " 1 3 " / > < h i d d e n R a n g e   r o w F r o m = " 1 5 "   r o w T o = " 1 7 " / > < h i d d e n R a n g e   r o w F r o m = " 1 9 "   r o w T o = " 2 1 " / > < h i d d e n R a n g e   r o w F r o m = " 2 3 "   r o w T o = " 2 6 " / > < h i d d e n R a n g e   r o w F r o m = " 2 8 "   r o w T o = " 4 0 " / > < h i d d e n R a n g e   r o w F r o m = " 4 2 "   r o w T o = " 4 3 " / > < / f i l t e r D a t a > < f i l t e r D a t a   f i l t e r I D = " 1 5 0 5 4 7 3 3 8 6 " > < h i d d e n R a n g e   r o w F r o m = " 5 "   r o w T o = " 1 0 " / > < h i d d e n R a n g e   r o w F r o m = " 1 2 "   r o w T o = " 1 3 " / > < h i d d e n R a n g e   r o w F r o m = " 1 5 "   r o w T o = " 1 7 " / > < h i d d e n R a n g e   r o w F r o m = " 1 9 "   r o w T o = " 2 1 " / > < h i d d e n R a n g e   r o w F r o m = " 2 3 "   r o w T o = " 2 6 " / > < h i d d e n R a n g e   r o w F r o m = " 2 8 "   r o w T o = " 4 0 " / > < h i d d e n R a n g e   r o w F r o m = " 4 2 "   r o w T o = " 4 3 " / > < / f i l t e r D a t a > < a u t o f i l t e r I n f o   f i l t e r I D = " 3 0 1 0 6 0 8 7 1 " > < a u t o F i l t e r   x m l n s = " h t t p : / / s c h e m a s . o p e n x m l f o r m a t s . o r g / s p r e a d s h e e t m l / 2 0 0 6 / m a i n "   r e f = " A 5 : G 4 4 " > < f i l t e r C o l u m n   c o l I d = " 2 " > < c u s t o m F i l t e r s > < c u s t o m F i l t e r   o p e r a t o r = " e q u a l "   v a l = " WS�[^�W^�{t�~TL�?egb�l@\,g�~" / > < / c u s t o m F i l t e r s > < / f i l t e r C o l u m n > < / a u t o F i l t e r > < / a u t o f i l t e r I n f o > < a u t o f i l t e r I n f o   f i l t e r I D = " 1 5 0 5 4 7 3 3 8 6 " > < a u t o F i l t e r   x m l n s = " h t t p : / / s c h e m a s . o p e n x m l f o r m a t s . o r g / s p r e a d s h e e t m l / 2 0 0 6 / m a i n "   r e f = " A 5 : G 4 4 " > < f i l t e r C o l u m n   c o l I d = " 2 " > < c u s t o m F i l t e r s > < c u s t o m F i l t e r   o p e r a t o r = " e q u a l "   v a l = " WS�[^�W^�{t�~TL�?egb�l@\,g�~" / > < / c u s t o m F i l t e r s > < / f i l t e r C o l u m n > < / a u t o F i l t e r > < / a u t o f i l t e r I n f o > < / s h e e t I t e m > < / a u t o f i l t e r s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7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6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4 1 7 6 3 4 4 6 0 2 3 9 "   i s F i l t e r S h a r e d = " 0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D5662047-3127-477A-AC3A-1D340467FB41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WWO_wpscloud_20250611175918-c1ee60194f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附件1-2</vt:lpstr>
      <vt:lpstr>附件1-4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L</cp:lastModifiedBy>
  <dcterms:created xsi:type="dcterms:W3CDTF">2021-05-16T00:10:00Z</dcterms:created>
  <cp:lastPrinted>2022-06-18T16:58:00Z</cp:lastPrinted>
  <dcterms:modified xsi:type="dcterms:W3CDTF">2025-06-30T02:41:56Z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721BE1111B6A4E6BB68987A1E358DC22_12</vt:lpwstr>
  </property>
</Properties>
</file>