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附件1-2" sheetId="2" r:id="rId1"/>
    <sheet name="附件1-4" sheetId="4" r:id="rId2"/>
  </sheets>
  <definedNames>
    <definedName name="_xlnm._FilterDatabase" localSheetId="0" hidden="1">'附件1-2'!$A$5:$Q$8</definedName>
    <definedName name="_xlnm._FilterDatabase" localSheetId="1" hidden="1">'附件1-4'!$A$5:$E$9</definedName>
    <definedName name="_xlnm.Print_Titles" localSheetId="0">'附件1-2'!$4:$5</definedName>
    <definedName name="_xlnm.Print_Titles" localSheetId="1">'附件1-4'!$4:$5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<sst xmlns="http://schemas.openxmlformats.org/spreadsheetml/2006/main" count="46" uniqueCount="36">
  <si>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</si>
  <si>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0"/>
        <rFont val="Times New Roman"/>
        <charset val="134"/>
      </rPr>
      <t>2023—2024</t>
    </r>
    <r>
      <rPr>
        <b/>
        <sz val="10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</si>
  <si>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</si>
  <si>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0"/>
        <rFont val="Times New Roman"/>
        <charset val="134"/>
      </rPr>
      <t xml:space="preserve">                </t>
    </r>
    <r>
      <rPr>
        <b/>
        <sz val="10"/>
        <rFont val="SimSun"/>
        <charset val="134"/>
      </rPr>
      <t>债券基本信息</t>
    </r>
  </si>
  <si>
    <t>债券项目资产类型</t>
  </si>
  <si>
    <r>
      <rPr>
        <b/>
        <sz val="10"/>
        <rFont val="宋体"/>
        <charset val="134"/>
      </rPr>
      <t>债券项目总投资</t>
    </r>
    <r>
      <rPr>
        <b/>
        <sz val="10"/>
        <rFont val="Times New Roman"/>
        <charset val="134"/>
      </rPr>
      <t xml:space="preserve">
</t>
    </r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</si>
  <si>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</si>
  <si>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</si>
  <si>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</si>
  <si>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</si>
  <si>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</si>
  <si>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</si>
  <si>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</si>
  <si>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r>
      <rPr>
        <b/>
        <sz val="10"/>
        <rFont val="SimSun"/>
        <charset val="134"/>
      </rPr>
      <t>发行时间
（年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月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日）</t>
    </r>
  </si>
  <si>
    <r>
      <rPr>
        <b/>
        <sz val="10"/>
        <rFont val="SimSun"/>
        <charset val="134"/>
      </rPr>
      <t>债券利率
（</t>
    </r>
    <r>
      <rPr>
        <b/>
        <sz val="10"/>
        <rFont val="Times New Roman"/>
        <charset val="134"/>
      </rPr>
      <t>%</t>
    </r>
    <r>
      <rPr>
        <b/>
        <sz val="10"/>
        <rFont val="SimSun"/>
        <charset val="134"/>
      </rPr>
      <t>）</t>
    </r>
  </si>
  <si>
    <t>债券期限</t>
  </si>
  <si>
    <t>其中：债券资金安排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</si>
  <si>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年河北省高质量发展专项债券（二十三期）</t>
    </r>
    <r>
      <rPr>
        <sz val="11"/>
        <rFont val="Times New Roman"/>
        <charset val="134"/>
      </rPr>
      <t>—2023</t>
    </r>
    <r>
      <rPr>
        <sz val="11"/>
        <rFont val="仿宋_GB2312"/>
        <charset val="134"/>
      </rPr>
      <t>年河北省政府专项债券（四十二期）</t>
    </r>
  </si>
  <si>
    <r>
      <rPr>
        <sz val="11"/>
        <rFont val="仿宋_GB2312"/>
        <charset val="134"/>
      </rPr>
      <t>专项债券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</si>
  <si>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</si>
  <si>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市政公共基础设施（其他市政基础设施）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</si>
  <si>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年河北省高质量发展专项债券（二十四期）</t>
    </r>
    <r>
      <rPr>
        <sz val="11"/>
        <rFont val="Times New Roman"/>
        <charset val="134"/>
      </rPr>
      <t>—2023</t>
    </r>
    <r>
      <rPr>
        <sz val="11"/>
        <rFont val="仿宋_GB2312"/>
        <charset val="134"/>
      </rPr>
      <t>年河北省政府专项债券（四十三期）</t>
    </r>
  </si>
  <si>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</si>
  <si>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交通公共基础设施（铁路）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</si>
  <si>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年河北省高质量发展专项债券（二十九期）</t>
    </r>
    <r>
      <rPr>
        <sz val="11"/>
        <rFont val="Times New Roman"/>
        <charset val="134"/>
      </rPr>
      <t>—2024</t>
    </r>
    <r>
      <rPr>
        <sz val="11"/>
        <rFont val="仿宋_GB2312"/>
        <charset val="134"/>
      </rPr>
      <t>年河北省政府专项债券（五十四期）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</si>
  <si>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</si>
  <si>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</si>
  <si>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</si>
  <si>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</si>
  <si>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</si>
  <si>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</si>
  <si>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</si>
  <si>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</si>
  <si>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仿宋_GB2312"/>
        <charset val="134"/>
      </rPr>
      <t>合计</t>
    </r>
  </si>
  <si>
    <r>
      <rPr>
        <sz val="11"/>
        <color indexed="8"/>
        <rFont val="Times New Roman"/>
        <charset val="134"/>
      </rPr>
      <t>229</t>
    </r>
    <r>
      <rPr>
        <sz val="11"/>
        <color indexed="8"/>
        <rFont val="仿宋_GB2312"/>
        <charset val="134"/>
      </rPr>
      <t>其他支出</t>
    </r>
  </si>
  <si>
    <r>
      <rPr>
        <sz val="11"/>
        <color indexed="8"/>
        <rFont val="Times New Roman"/>
        <charset val="134"/>
      </rPr>
      <t>214</t>
    </r>
    <r>
      <rPr>
        <sz val="11"/>
        <color indexed="8"/>
        <rFont val="仿宋_GB2312"/>
        <charset val="134"/>
      </rPr>
      <t>交通运输支出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</si>
</sst>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黑体"/>
      <charset val="134"/>
    </font>
    <font>
      <b/>
      <sz val="10"/>
      <name val="Times New Roman"/>
      <charset val="134"/>
    </font>
    <font>
      <b/>
      <sz val="10"/>
      <name val="SimSu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1"/>
      <name val="SimSun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8" applyNumberFormat="0" applyAlignment="0" applyProtection="0">
      <alignment vertical="center"/>
    </xf>
    <xf numFmtId="0" fontId="24" fillId="4" borderId="29" applyNumberFormat="0" applyAlignment="0" applyProtection="0">
      <alignment vertical="center"/>
    </xf>
    <xf numFmtId="0" fontId="25" fillId="4" borderId="28" applyNumberFormat="0" applyAlignment="0" applyProtection="0">
      <alignment vertical="center"/>
    </xf>
    <xf numFmtId="0" fontId="26" fillId="5" borderId="30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76" fontId="5" fillId="0" borderId="10" xfId="49" applyNumberFormat="1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1" xfId="49" applyFont="1" applyFill="1" applyBorder="1" applyAlignment="1">
      <alignment horizontal="center" vertical="center" wrapText="1"/>
    </xf>
    <xf numFmtId="176" fontId="5" fillId="0" borderId="11" xfId="49" applyNumberFormat="1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76" fontId="10" fillId="0" borderId="15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4" fontId="5" fillId="0" borderId="1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2" fillId="0" borderId="18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76" fontId="9" fillId="0" borderId="21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22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176" fontId="5" fillId="0" borderId="24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A6" sqref="A6:A8"/>
    </sheetView>
  </sheetViews>
  <sheetFormatPr defaultColWidth="10" defaultRowHeight="15" outlineLevelRow="7"/>
  <cols>
    <col min="1" max="1" width="19.875" style="32" customWidth="1"/>
    <col min="2" max="2" width="9.125" style="1" customWidth="1"/>
    <col min="3" max="3" width="10.5" style="1" customWidth="1"/>
    <col min="4" max="4" width="8.375" style="33" customWidth="1"/>
    <col min="5" max="5" width="10.375" style="1" customWidth="1"/>
    <col min="6" max="6" width="7.625" style="1" customWidth="1"/>
    <col min="7" max="7" width="8.75" style="1" customWidth="1"/>
    <col min="8" max="8" width="17.125" style="34" customWidth="1"/>
    <col min="9" max="9" width="14" style="33" customWidth="1"/>
    <col min="10" max="10" width="11.625" style="35" customWidth="1"/>
    <col min="11" max="11" width="14.625" style="33" customWidth="1"/>
    <col min="12" max="12" width="11.75" style="35" customWidth="1"/>
    <col min="13" max="13" width="8.5" style="33" customWidth="1"/>
    <col min="14" max="14" width="8.12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36" t="s">
        <v>0</v>
      </c>
    </row>
    <row r="2" ht="27.95" customHeight="1" spans="1:14">
      <c r="A2" s="37" t="s">
        <v>1</v>
      </c>
      <c r="B2" s="37"/>
      <c r="C2" s="37"/>
      <c r="D2" s="38"/>
      <c r="E2" s="37"/>
      <c r="F2" s="37"/>
      <c r="G2" s="37"/>
      <c r="H2" s="37"/>
      <c r="I2" s="38"/>
      <c r="J2" s="38"/>
      <c r="K2" s="38"/>
      <c r="L2" s="38"/>
      <c r="M2" s="38"/>
      <c r="N2" s="37"/>
    </row>
    <row r="3" ht="14.25" customHeight="1" spans="1:14">
      <c r="A3" s="39"/>
      <c r="B3" s="39"/>
      <c r="C3" s="39"/>
      <c r="D3" s="40"/>
      <c r="E3" s="39"/>
      <c r="F3" s="39"/>
      <c r="G3" s="39"/>
      <c r="J3" s="56"/>
      <c r="K3" s="40"/>
      <c r="L3" s="56"/>
      <c r="N3" s="39" t="s">
        <v>2</v>
      </c>
    </row>
    <row r="4" s="31" customFormat="1" ht="18" customHeight="1" spans="1:14">
      <c r="A4" s="41" t="s">
        <v>3</v>
      </c>
      <c r="B4" s="42"/>
      <c r="C4" s="42"/>
      <c r="D4" s="43"/>
      <c r="E4" s="42"/>
      <c r="F4" s="42"/>
      <c r="G4" s="44"/>
      <c r="H4" s="45" t="s">
        <v>4</v>
      </c>
      <c r="I4" s="57" t="s">
        <v>5</v>
      </c>
      <c r="J4" s="58"/>
      <c r="K4" s="59" t="s">
        <v>6</v>
      </c>
      <c r="L4" s="60"/>
      <c r="M4" s="59" t="s">
        <v>7</v>
      </c>
      <c r="N4" s="61" t="s">
        <v>8</v>
      </c>
    </row>
    <row r="5" s="31" customFormat="1" ht="32.25" customHeight="1" spans="1:14">
      <c r="A5" s="46" t="s">
        <v>9</v>
      </c>
      <c r="B5" s="47" t="s">
        <v>10</v>
      </c>
      <c r="C5" s="47" t="s">
        <v>11</v>
      </c>
      <c r="D5" s="48" t="s">
        <v>12</v>
      </c>
      <c r="E5" s="47" t="s">
        <v>13</v>
      </c>
      <c r="F5" s="47" t="s">
        <v>14</v>
      </c>
      <c r="G5" s="47" t="s">
        <v>15</v>
      </c>
      <c r="H5" s="49"/>
      <c r="I5" s="62"/>
      <c r="J5" s="48" t="s">
        <v>16</v>
      </c>
      <c r="K5" s="63"/>
      <c r="L5" s="48" t="s">
        <v>16</v>
      </c>
      <c r="M5" s="64"/>
      <c r="N5" s="65"/>
    </row>
    <row r="6" ht="70.5" spans="1:14">
      <c r="A6" s="50" t="s">
        <v>17</v>
      </c>
      <c r="B6" s="50">
        <v>2371087</v>
      </c>
      <c r="C6" s="50" t="s">
        <v>18</v>
      </c>
      <c r="D6" s="51">
        <v>10500</v>
      </c>
      <c r="E6" s="52">
        <v>45169</v>
      </c>
      <c r="F6" s="50">
        <v>3</v>
      </c>
      <c r="G6" s="50" t="s">
        <v>19</v>
      </c>
      <c r="H6" s="53" t="s">
        <v>20</v>
      </c>
      <c r="I6" s="66">
        <v>31582</v>
      </c>
      <c r="J6" s="26">
        <v>2200</v>
      </c>
      <c r="K6" s="18">
        <v>2200</v>
      </c>
      <c r="L6" s="26">
        <v>2200</v>
      </c>
      <c r="M6" s="18">
        <v>0</v>
      </c>
      <c r="N6" s="67"/>
    </row>
    <row r="7" ht="70.5" spans="1:14">
      <c r="A7" s="25" t="s">
        <v>21</v>
      </c>
      <c r="B7" s="17">
        <v>2371088</v>
      </c>
      <c r="C7" s="17" t="s">
        <v>18</v>
      </c>
      <c r="D7" s="18">
        <v>24500</v>
      </c>
      <c r="E7" s="54">
        <v>45169</v>
      </c>
      <c r="F7" s="17">
        <v>2.99</v>
      </c>
      <c r="G7" s="55" t="s">
        <v>22</v>
      </c>
      <c r="H7" s="53" t="s">
        <v>23</v>
      </c>
      <c r="I7" s="66">
        <v>269000</v>
      </c>
      <c r="J7" s="26">
        <v>24500</v>
      </c>
      <c r="K7" s="18">
        <v>34900</v>
      </c>
      <c r="L7" s="26">
        <v>24500</v>
      </c>
      <c r="M7" s="18">
        <v>0</v>
      </c>
      <c r="N7" s="67"/>
    </row>
    <row r="8" ht="70.5" spans="1:14">
      <c r="A8" s="17" t="s">
        <v>24</v>
      </c>
      <c r="B8" s="17">
        <v>2405966</v>
      </c>
      <c r="C8" s="17" t="s">
        <v>18</v>
      </c>
      <c r="D8" s="18">
        <v>10400</v>
      </c>
      <c r="E8" s="54">
        <v>45558</v>
      </c>
      <c r="F8" s="17">
        <v>2.23</v>
      </c>
      <c r="G8" s="55" t="s">
        <v>22</v>
      </c>
      <c r="H8" s="53" t="s">
        <v>23</v>
      </c>
      <c r="I8" s="66">
        <v>269000</v>
      </c>
      <c r="J8" s="30">
        <v>10400</v>
      </c>
      <c r="K8" s="18">
        <v>34900</v>
      </c>
      <c r="L8" s="30">
        <v>10400</v>
      </c>
      <c r="M8" s="18">
        <v>0</v>
      </c>
      <c r="N8" s="6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Q8" etc:filterBottomFollowUsedRange="1">
    <extLst/>
  </autoFilter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393055555555556" bottom="0.196527777777778" header="0.236111111111111" footer="1.02361111111111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G9" sqref="G9"/>
    </sheetView>
  </sheetViews>
  <sheetFormatPr defaultColWidth="9" defaultRowHeight="13.5" customHeight="1" outlineLevelCol="4"/>
  <cols>
    <col min="1" max="1" width="14.625" style="2" customWidth="1"/>
    <col min="2" max="2" width="22.25" style="2" customWidth="1"/>
    <col min="3" max="3" width="14.875" style="3" customWidth="1"/>
    <col min="4" max="4" width="33.75" style="2" customWidth="1"/>
    <col min="5" max="5" width="14.875" style="3" customWidth="1"/>
    <col min="6" max="16380" width="9" style="2"/>
    <col min="16381" max="16382" width="9.75" style="2" customWidth="1"/>
    <col min="16383" max="16384" width="9" style="2"/>
  </cols>
  <sheetData>
    <row r="1" ht="15" customHeight="1" spans="1:1">
      <c r="A1" s="4" t="s">
        <v>25</v>
      </c>
    </row>
    <row r="2" ht="29.25" customHeight="1" spans="1:5">
      <c r="A2" s="5" t="s">
        <v>26</v>
      </c>
      <c r="B2" s="5"/>
      <c r="C2" s="6"/>
      <c r="D2" s="5"/>
      <c r="E2" s="6"/>
    </row>
    <row r="3" ht="14.25" customHeight="1" spans="5:5">
      <c r="E3" s="7" t="s">
        <v>2</v>
      </c>
    </row>
    <row r="4" ht="19.5" customHeight="1" spans="1:5">
      <c r="A4" s="8" t="s">
        <v>27</v>
      </c>
      <c r="B4" s="9" t="s">
        <v>28</v>
      </c>
      <c r="C4" s="10"/>
      <c r="D4" s="11" t="s">
        <v>29</v>
      </c>
      <c r="E4" s="12"/>
    </row>
    <row r="5" ht="19.5" customHeight="1" spans="1:5">
      <c r="A5" s="8"/>
      <c r="B5" s="13" t="s">
        <v>30</v>
      </c>
      <c r="C5" s="14" t="s">
        <v>31</v>
      </c>
      <c r="D5" s="13" t="s">
        <v>32</v>
      </c>
      <c r="E5" s="15" t="s">
        <v>31</v>
      </c>
    </row>
    <row r="6" s="1" customFormat="1" ht="14.25" customHeight="1" spans="1:5">
      <c r="A6" s="16" t="s">
        <v>33</v>
      </c>
      <c r="B6" s="17"/>
      <c r="C6" s="18">
        <f>C7+C8+C9</f>
        <v>37100</v>
      </c>
      <c r="D6" s="17"/>
      <c r="E6" s="19">
        <f>E7+E8</f>
        <v>37100</v>
      </c>
    </row>
    <row r="7" ht="57" spans="1:5">
      <c r="A7" s="20">
        <v>1</v>
      </c>
      <c r="B7" s="21" t="s">
        <v>17</v>
      </c>
      <c r="C7" s="22">
        <v>2200</v>
      </c>
      <c r="D7" s="23" t="s">
        <v>34</v>
      </c>
      <c r="E7" s="22">
        <v>2200</v>
      </c>
    </row>
    <row r="8" ht="57" spans="1:5">
      <c r="A8" s="24">
        <v>2</v>
      </c>
      <c r="B8" s="25" t="s">
        <v>21</v>
      </c>
      <c r="C8" s="26">
        <v>24500</v>
      </c>
      <c r="D8" s="27" t="s">
        <v>35</v>
      </c>
      <c r="E8" s="28">
        <v>34900</v>
      </c>
    </row>
    <row r="9" ht="57" spans="1:5">
      <c r="A9" s="24">
        <v>3</v>
      </c>
      <c r="B9" s="29" t="s">
        <v>24</v>
      </c>
      <c r="C9" s="30">
        <v>10400</v>
      </c>
      <c r="D9" s="24"/>
      <c r="E9" s="2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E9" etc:filterBottomFollowUsedRange="1">
    <extLst/>
  </autoFilter>
  <mergeCells count="4">
    <mergeCell ref="A2:E2"/>
    <mergeCell ref="B4:C4"/>
    <mergeCell ref="D4:E4"/>
    <mergeCell ref="A4:A5"/>
  </mergeCells>
  <pageMargins left="0.751388888888889" right="0.751388888888889" top="0.432638888888889" bottom="0.267361111111111" header="0" footer="0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WS�[^�N�Џ��@\,g�~ WS�[^�W^�{t�~TL�?egb�l@\,g�~ WS�[^�W^�{t�~TL�?egb�l@\,g�~ WS�[^�SU\�T9ei�@\,g�~ WS�[^�W^�{t�~TL�?egb�l@\,g�~ WS�[^�W^�{t�~TL�?egb�l@\,g�~ WS�[^�W^�{t�~TL�?egb�l@\,g�~ WS�[^�W^�{t�~TL�?egb�l@\,g�~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附件1-2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L</cp:lastModifiedBy>
  <dcterms:created xsi:type="dcterms:W3CDTF">2021-05-16T00:10:00Z</dcterms:created>
  <cp:lastPrinted>2022-06-18T16:58:00Z</cp:lastPrinted>
  <dcterms:modified xsi:type="dcterms:W3CDTF">2025-06-30T02:47:21Z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721BE1111B6A4E6BB68987A1E358DC22_12</vt:lpwstr>
  </property>
</Properties>
</file>