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11" windowHeight="12174" activeTab="0" tabRatio="600"/>
  </bookViews>
  <sheets>
    <sheet name="Sheet1" sheetId="2" r:id="rId1"/>
  </sheets>
  <definedNames>
    <definedName name="_xlnm._FilterDatabase" localSheetId="0" hidden="1">'Sheet1'!A1:O162</definedName>
  </definedNames>
  <calcPr calcId="191029"/>
</workbook>
</file>

<file path=xl/sharedStrings.xml><?xml version="1.0" encoding="utf-8"?>
<sst xmlns="http://schemas.openxmlformats.org/spreadsheetml/2006/main" count="756" uniqueCount="173">
  <si>
    <t>南宫市2025年7-9月份公益性岗位社保补贴缴费明细表</t>
  </si>
  <si>
    <t>序号</t>
  </si>
  <si>
    <t>公益性岗位名称</t>
  </si>
  <si>
    <t>设立单位</t>
  </si>
  <si>
    <t>姓 名</t>
  </si>
  <si>
    <t>养老保险缴费情况</t>
  </si>
  <si>
    <t>医疗保险缴费情况</t>
  </si>
  <si>
    <t>失业保险缴费情况</t>
  </si>
  <si>
    <t>工伤保险缴费情况</t>
  </si>
  <si>
    <t>养老、医疗、失业、工伤缴费合计</t>
  </si>
  <si>
    <t>具备条件</t>
  </si>
  <si>
    <t>备  注</t>
  </si>
  <si>
    <t>养老保险缴费金额</t>
  </si>
  <si>
    <t>缴至月份</t>
  </si>
  <si>
    <t>医疗保险缴费金额</t>
  </si>
  <si>
    <t>失业保险缴费金额</t>
  </si>
  <si>
    <t>工伤保险缴费金额</t>
  </si>
  <si>
    <t>后勤保障人员</t>
  </si>
  <si>
    <t>退役军人事务局</t>
  </si>
  <si>
    <t>巩东欣</t>
  </si>
  <si>
    <t>2025年7月-9月</t>
  </si>
  <si>
    <t>田录祥</t>
  </si>
  <si>
    <t>关永华</t>
  </si>
  <si>
    <t>劳动保障协理员</t>
  </si>
  <si>
    <t>北胡办</t>
  </si>
  <si>
    <t>侯志华</t>
  </si>
  <si>
    <t>王淑佳</t>
  </si>
  <si>
    <t>赵阳</t>
  </si>
  <si>
    <t>人社局</t>
  </si>
  <si>
    <t>张强</t>
  </si>
  <si>
    <t>南杜办</t>
  </si>
  <si>
    <t>梁娟</t>
  </si>
  <si>
    <t>连振良</t>
  </si>
  <si>
    <t>临时公岗</t>
  </si>
  <si>
    <t>王飞达</t>
  </si>
  <si>
    <t>凤岗办</t>
  </si>
  <si>
    <t>王海城</t>
  </si>
  <si>
    <t>郝梦</t>
  </si>
  <si>
    <t>2025年7月-8月</t>
  </si>
  <si>
    <t>吕钰旦</t>
  </si>
  <si>
    <t>解文鹏</t>
  </si>
  <si>
    <t>冯丽潍</t>
  </si>
  <si>
    <t>魏琳淇</t>
  </si>
  <si>
    <t>齐海玉</t>
  </si>
  <si>
    <t>张迎烁</t>
  </si>
  <si>
    <t>王影</t>
  </si>
  <si>
    <t>马建迎</t>
  </si>
  <si>
    <t>陈瑞云</t>
  </si>
  <si>
    <t>养老护理员</t>
  </si>
  <si>
    <t>民政局</t>
  </si>
  <si>
    <t>刘勇</t>
  </si>
  <si>
    <t>赵怀东</t>
  </si>
  <si>
    <t>赵春宁</t>
  </si>
  <si>
    <t>医保局</t>
  </si>
  <si>
    <t>程逢刚</t>
  </si>
  <si>
    <t>党校</t>
  </si>
  <si>
    <t>孙悦英</t>
  </si>
  <si>
    <t>赵青岭</t>
  </si>
  <si>
    <t>张兴根</t>
  </si>
  <si>
    <t>张立静</t>
  </si>
  <si>
    <t>盖红彩</t>
  </si>
  <si>
    <t>朱继辉</t>
  </si>
  <si>
    <t>薛吴村乡</t>
  </si>
  <si>
    <t>赵启星</t>
  </si>
  <si>
    <t>吴达</t>
  </si>
  <si>
    <t>大屯乡</t>
  </si>
  <si>
    <t>李明珠</t>
  </si>
  <si>
    <t>岳爱玲</t>
  </si>
  <si>
    <t>崔昭庆</t>
  </si>
  <si>
    <t>文体局</t>
  </si>
  <si>
    <t>安素娟</t>
  </si>
  <si>
    <t>乔宗宁</t>
  </si>
  <si>
    <t>孟丽君</t>
  </si>
  <si>
    <t>冯胜涛</t>
  </si>
  <si>
    <t>保险所</t>
  </si>
  <si>
    <t>张荣军</t>
  </si>
  <si>
    <t>董绍军</t>
  </si>
  <si>
    <t>冯宁</t>
  </si>
  <si>
    <t>王洪娟</t>
  </si>
  <si>
    <t>程琳</t>
  </si>
  <si>
    <t>刘沛浩</t>
  </si>
  <si>
    <t>尚茹</t>
  </si>
  <si>
    <t>李清林</t>
  </si>
  <si>
    <t>冯寒</t>
  </si>
  <si>
    <t>李钰涵</t>
  </si>
  <si>
    <t>残联</t>
  </si>
  <si>
    <t>张娜</t>
  </si>
  <si>
    <t>候夏梦</t>
  </si>
  <si>
    <t>门彩蝶</t>
  </si>
  <si>
    <t>宋步凯</t>
  </si>
  <si>
    <t>孙伟</t>
  </si>
  <si>
    <t>乔俊燕</t>
  </si>
  <si>
    <t>明化</t>
  </si>
  <si>
    <t>路贵燕</t>
  </si>
  <si>
    <t>魏振泽</t>
  </si>
  <si>
    <t>文联</t>
  </si>
  <si>
    <t>魏洪乐</t>
  </si>
  <si>
    <t>张焕彩</t>
  </si>
  <si>
    <t>管理中心</t>
  </si>
  <si>
    <t>孙明明</t>
  </si>
  <si>
    <t>李佳乐</t>
  </si>
  <si>
    <t>总工会</t>
  </si>
  <si>
    <t>巩会澎</t>
  </si>
  <si>
    <t>张鑫</t>
  </si>
  <si>
    <t>王晨</t>
  </si>
  <si>
    <t>市场监管局</t>
  </si>
  <si>
    <t>李静</t>
  </si>
  <si>
    <t>张建伟</t>
  </si>
  <si>
    <t>工经联</t>
  </si>
  <si>
    <t>胡书瑞</t>
  </si>
  <si>
    <t>段芦头镇</t>
  </si>
  <si>
    <t>张国娜</t>
  </si>
  <si>
    <t>张柔</t>
  </si>
  <si>
    <t>西丁办</t>
  </si>
  <si>
    <t>张晓雅</t>
  </si>
  <si>
    <t>姜萌</t>
  </si>
  <si>
    <t>李玉莹</t>
  </si>
  <si>
    <t>科工信</t>
  </si>
  <si>
    <t>李以升</t>
  </si>
  <si>
    <t>审计局</t>
  </si>
  <si>
    <t>刘永光</t>
  </si>
  <si>
    <t>垂杨镇</t>
  </si>
  <si>
    <t>杨杰</t>
  </si>
  <si>
    <t>石俊芹</t>
  </si>
  <si>
    <t>宋美静</t>
  </si>
  <si>
    <t>王寅葛</t>
  </si>
  <si>
    <t>马彦梓</t>
  </si>
  <si>
    <t>穆春倩</t>
  </si>
  <si>
    <t>交通运输局</t>
  </si>
  <si>
    <t>李丽敏</t>
  </si>
  <si>
    <t>徐辉</t>
  </si>
  <si>
    <t>市委办</t>
  </si>
  <si>
    <t>胡婕妤</t>
  </si>
  <si>
    <t>社区中心</t>
  </si>
  <si>
    <t>孙英群</t>
  </si>
  <si>
    <t>曲清民</t>
  </si>
  <si>
    <t>张向军</t>
  </si>
  <si>
    <t>马俊秋</t>
  </si>
  <si>
    <t>侯金群</t>
  </si>
  <si>
    <t>冯静</t>
  </si>
  <si>
    <t>刘卫东</t>
  </si>
  <si>
    <t>刘长兴</t>
  </si>
  <si>
    <t>张立华</t>
  </si>
  <si>
    <t>郭红英</t>
  </si>
  <si>
    <t>王妍</t>
  </si>
  <si>
    <t>白露</t>
  </si>
  <si>
    <t>闫庆斌</t>
  </si>
  <si>
    <t>刘佳欣</t>
  </si>
  <si>
    <t>苏村镇</t>
  </si>
  <si>
    <t>张淑勇</t>
  </si>
  <si>
    <t>闫雪荣</t>
  </si>
  <si>
    <t>水务局</t>
  </si>
  <si>
    <t>孙晓明</t>
  </si>
  <si>
    <t>赵亚奇</t>
  </si>
  <si>
    <t>城管局</t>
  </si>
  <si>
    <t>刘丙雪</t>
  </si>
  <si>
    <t>人力资源市场</t>
  </si>
  <si>
    <t>高园园</t>
  </si>
  <si>
    <t>杜新丰</t>
  </si>
  <si>
    <t>苏亚麒</t>
  </si>
  <si>
    <t>钱雨鑫</t>
  </si>
  <si>
    <t>王道寨乡</t>
  </si>
  <si>
    <t>路兴阳</t>
  </si>
  <si>
    <t>紫冢镇</t>
  </si>
  <si>
    <t>田学浩</t>
  </si>
  <si>
    <t>大村乡</t>
  </si>
  <si>
    <t>贾兵坤</t>
  </si>
  <si>
    <t>组织部</t>
  </si>
  <si>
    <t>张洪燕</t>
  </si>
  <si>
    <t>崔兰峰</t>
  </si>
  <si>
    <t>苏志平</t>
  </si>
  <si>
    <t>荆建彬</t>
  </si>
  <si>
    <t>赵硕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</si>
</sst>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 "/>
    <numFmt numFmtId="177" formatCode="yyyy&quot;年&quot;m&quot;月&quot;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</numFmts>
  <fonts count="61" x14ac:knownFonts="61">
    <font>
      <sz val="12.0"/>
      <name val="宋体"/>
      <charset val="134"/>
    </font>
    <font>
      <sz val="12.0"/>
      <color rgb="FF000000"/>
      <name val="宋体"/>
      <charset val="134"/>
    </font>
    <font>
      <sz val="12.0"/>
      <color rgb="FFFF0000"/>
      <name val="宋体"/>
      <charset val="134"/>
    </font>
    <font>
      <sz val="20.0"/>
      <color rgb="FF000000"/>
      <name val="宋体"/>
      <charset val="134"/>
    </font>
    <font>
      <sz val="12.0"/>
      <color rgb="FFFF0000"/>
      <name val="仿宋"/>
      <charset val="134"/>
    </font>
    <font>
      <sz val="12.0"/>
      <color rgb="FF000000"/>
      <name val="仿宋"/>
      <charset val="134"/>
    </font>
    <font>
      <sz val="11.0"/>
      <color rgb="FFFF0000"/>
      <name val="宋体"/>
      <charset val="134"/>
    </font>
    <font>
      <sz val="11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FFFFFF"/>
      <name val="宋体"/>
      <charset val="134"/>
    </font>
    <font>
      <sz val="12.0"/>
      <name val="宋体"/>
      <charset val="134"/>
      <b/>
      <i val="0"/>
    </font>
    <font>
      <sz val="12.0"/>
      <color rgb="FFFFC000"/>
      <name val="宋体"/>
      <charset val="134"/>
    </font>
    <font>
      <sz val="12.0"/>
      <color rgb="FFFFC000"/>
      <name val="仿宋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90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6">
    <xf numFmtId="0" fontId="0" fillId="0" borderId="0">
      <alignment vertical="center"/>
    </xf>
    <xf numFmtId="178" fontId="7" fillId="0" borderId="0" applyNumberFormat="1" applyAlignment="0" applyFont="0" applyBorder="0" applyFill="0" applyProtection="0">
      <alignment vertical="center"/>
    </xf>
    <xf numFmtId="179" fontId="7" fillId="0" borderId="0" applyNumberFormat="1" applyAlignment="0" applyFont="0" applyBorder="0" applyFill="0" applyProtection="0">
      <alignment vertical="center"/>
    </xf>
    <xf numFmtId="180" fontId="7" fillId="0" borderId="0" applyNumberFormat="1" applyAlignment="0" applyFont="0" applyBorder="0" applyFill="0" applyProtection="0">
      <alignment vertical="center"/>
    </xf>
    <xf numFmtId="181" fontId="7" fillId="0" borderId="0" applyNumberFormat="1" applyAlignment="0" applyFont="0" applyBorder="0" applyFill="0" applyProtection="0">
      <alignment vertical="center"/>
    </xf>
    <xf numFmtId="182" fontId="7" fillId="0" borderId="0" applyNumberFormat="1" applyAlignment="0" applyFont="0" applyBorder="0" applyFill="0" applyProtection="0">
      <alignment vertical="center"/>
    </xf>
    <xf numFmtId="0" fontId="8" fillId="0" borderId="0" applyNumberFormat="0" applyAlignment="0" applyBorder="0" applyFill="0" applyProtection="0">
      <alignment vertical="center"/>
    </xf>
    <xf numFmtId="0" fontId="9" fillId="0" borderId="0" applyNumberFormat="0" applyAlignment="0" applyBorder="0" applyFill="0" applyProtection="0">
      <alignment vertical="center"/>
    </xf>
    <xf numFmtId="0" fontId="7" fillId="4" borderId="30" applyNumberFormat="0" applyAlignment="0" applyFont="0" applyBorder="1" applyProtection="0">
      <alignment vertical="center"/>
    </xf>
    <xf numFmtId="0" fontId="6" fillId="0" borderId="0" applyNumberFormat="0" applyAlignme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12" fillId="0" borderId="62" applyNumberFormat="0" applyAlignment="0" applyBorder="1" applyFill="0" applyProtection="0">
      <alignment vertical="center"/>
    </xf>
    <xf numFmtId="0" fontId="13" fillId="0" borderId="63" applyNumberFormat="0" applyAlignment="0" applyBorder="1" applyFill="0" applyProtection="0">
      <alignment vertical="center"/>
    </xf>
    <xf numFmtId="0" fontId="14" fillId="0" borderId="64" applyNumberFormat="0" applyAlignment="0" applyBorder="1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5" borderId="34" applyNumberFormat="0" applyAlignment="0" applyBorder="1" applyProtection="0">
      <alignment vertical="center"/>
    </xf>
    <xf numFmtId="0" fontId="16" fillId="6" borderId="35" applyNumberFormat="0" applyAlignment="0" applyBorder="1" applyProtection="0">
      <alignment vertical="center"/>
    </xf>
    <xf numFmtId="0" fontId="17" fillId="6" borderId="36" applyNumberFormat="0" applyAlignment="0" applyBorder="1" applyProtection="0">
      <alignment vertical="center"/>
    </xf>
    <xf numFmtId="0" fontId="18" fillId="7" borderId="37" applyNumberFormat="0" applyAlignment="0" applyBorder="1" applyProtection="0">
      <alignment vertical="center"/>
    </xf>
    <xf numFmtId="0" fontId="19" fillId="0" borderId="69" applyNumberFormat="0" applyAlignment="0" applyBorder="1" applyFill="0" applyProtection="0">
      <alignment vertical="center"/>
    </xf>
    <xf numFmtId="0" fontId="20" fillId="0" borderId="70" applyNumberFormat="0" applyAlignment="0" applyBorder="1" applyFill="0" applyProtection="0">
      <alignment vertical="center"/>
    </xf>
    <xf numFmtId="0" fontId="21" fillId="8" borderId="0" applyNumberFormat="0" applyAlignment="0" applyBorder="0" applyProtection="0">
      <alignment vertical="center"/>
    </xf>
    <xf numFmtId="0" fontId="22" fillId="9" borderId="0" applyNumberFormat="0" applyAlignment="0" applyBorder="0" applyProtection="0">
      <alignment vertical="center"/>
    </xf>
    <xf numFmtId="0" fontId="23" fillId="10" borderId="0" applyNumberFormat="0" applyAlignment="0" applyBorder="0" applyProtection="0">
      <alignment vertical="center"/>
    </xf>
    <xf numFmtId="0" fontId="24" fillId="11" borderId="0" applyNumberFormat="0" applyAlignment="0" applyBorder="0" applyProtection="0">
      <alignment vertical="center"/>
    </xf>
    <xf numFmtId="0" fontId="7" fillId="12" borderId="0" applyNumberFormat="0" applyAlignment="0" applyBorder="0" applyProtection="0">
      <alignment vertical="center"/>
    </xf>
    <xf numFmtId="0" fontId="7" fillId="13" borderId="0" applyNumberFormat="0" applyAlignment="0" applyBorder="0" applyProtection="0">
      <alignment vertical="center"/>
    </xf>
    <xf numFmtId="0" fontId="24" fillId="14" borderId="0" applyNumberFormat="0" applyAlignment="0" applyBorder="0" applyProtection="0">
      <alignment vertical="center"/>
    </xf>
    <xf numFmtId="0" fontId="24" fillId="15" borderId="0" applyNumberFormat="0" applyAlignment="0" applyBorder="0" applyProtection="0">
      <alignment vertical="center"/>
    </xf>
    <xf numFmtId="0" fontId="7" fillId="16" borderId="0" applyNumberFormat="0" applyAlignment="0" applyBorder="0" applyProtection="0">
      <alignment vertical="center"/>
    </xf>
    <xf numFmtId="0" fontId="7" fillId="17" borderId="0" applyNumberFormat="0" applyAlignment="0" applyBorder="0" applyProtection="0">
      <alignment vertical="center"/>
    </xf>
    <xf numFmtId="0" fontId="24" fillId="18" borderId="0" applyNumberFormat="0" applyAlignment="0" applyBorder="0" applyProtection="0">
      <alignment vertical="center"/>
    </xf>
    <xf numFmtId="0" fontId="24" fillId="7" borderId="0" applyNumberFormat="0" applyAlignment="0" applyBorder="0" applyProtection="0">
      <alignment vertical="center"/>
    </xf>
    <xf numFmtId="0" fontId="7" fillId="19" borderId="0" applyNumberFormat="0" applyAlignment="0" applyBorder="0" applyProtection="0">
      <alignment vertical="center"/>
    </xf>
    <xf numFmtId="0" fontId="7" fillId="20" borderId="0" applyNumberFormat="0" applyAlignment="0" applyBorder="0" applyProtection="0">
      <alignment vertical="center"/>
    </xf>
    <xf numFmtId="0" fontId="24" fillId="21" borderId="0" applyNumberFormat="0" applyAlignment="0" applyBorder="0" applyProtection="0">
      <alignment vertical="center"/>
    </xf>
    <xf numFmtId="0" fontId="24" fillId="22" borderId="0" applyNumberFormat="0" applyAlignment="0" applyBorder="0" applyProtection="0">
      <alignment vertical="center"/>
    </xf>
    <xf numFmtId="0" fontId="7" fillId="23" borderId="0" applyNumberFormat="0" applyAlignment="0" applyBorder="0" applyProtection="0">
      <alignment vertical="center"/>
    </xf>
    <xf numFmtId="0" fontId="7" fillId="24" borderId="0" applyNumberFormat="0" applyAlignment="0" applyBorder="0" applyProtection="0">
      <alignment vertical="center"/>
    </xf>
    <xf numFmtId="0" fontId="24" fillId="25" borderId="0" applyNumberFormat="0" applyAlignment="0" applyBorder="0" applyProtection="0">
      <alignment vertical="center"/>
    </xf>
    <xf numFmtId="0" fontId="24" fillId="26" borderId="0" applyNumberFormat="0" applyAlignment="0" applyBorder="0" applyProtection="0">
      <alignment vertical="center"/>
    </xf>
    <xf numFmtId="0" fontId="7" fillId="27" borderId="0" applyNumberFormat="0" applyAlignment="0" applyBorder="0" applyProtection="0">
      <alignment vertical="center"/>
    </xf>
    <xf numFmtId="0" fontId="7" fillId="28" borderId="0" applyNumberFormat="0" applyAlignment="0" applyBorder="0" applyProtection="0">
      <alignment vertical="center"/>
    </xf>
    <xf numFmtId="0" fontId="24" fillId="29" borderId="0" applyNumberFormat="0" applyAlignment="0" applyBorder="0" applyProtection="0">
      <alignment vertical="center"/>
    </xf>
    <xf numFmtId="0" fontId="24" fillId="30" borderId="0" applyNumberFormat="0" applyAlignment="0" applyBorder="0" applyProtection="0">
      <alignment vertical="center"/>
    </xf>
    <xf numFmtId="0" fontId="7" fillId="31" borderId="0" applyNumberFormat="0" applyAlignment="0" applyBorder="0" applyProtection="0">
      <alignment vertical="center"/>
    </xf>
    <xf numFmtId="0" fontId="7" fillId="32" borderId="0" applyNumberFormat="0" applyAlignment="0" applyBorder="0" applyProtection="0">
      <alignment vertical="center"/>
    </xf>
    <xf numFmtId="0" fontId="24" fillId="33" borderId="0" applyNumberFormat="0" applyAlignment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2" fillId="3" borderId="0" xfId="0">
      <alignment vertical="center"/>
    </xf>
    <xf numFmtId="0" fontId="3" fillId="3" borderId="0" xfId="0">
      <alignment horizontal="center" vertical="center"/>
    </xf>
    <xf numFmtId="0" fontId="1" fillId="3" borderId="0" xfId="0">
      <alignment horizontal="center" vertical="center"/>
    </xf>
    <xf numFmtId="0" fontId="1" fillId="3" borderId="1" applyBorder="1" xfId="0">
      <alignment horizontal="center" vertical="center" wrapText="1"/>
    </xf>
    <xf numFmtId="0" fontId="1" fillId="3" borderId="2" applyBorder="1" xfId="0">
      <alignment horizontal="center" vertical="center" wrapText="1"/>
    </xf>
    <xf numFmtId="0" fontId="1" fillId="3" borderId="3" applyBorder="1" xfId="0">
      <alignment horizontal="center" vertical="center" wrapText="1"/>
    </xf>
    <xf numFmtId="0" fontId="1" fillId="3" borderId="4" applyBorder="1" xfId="0">
      <alignment horizontal="center" vertical="center" wrapText="1"/>
    </xf>
    <xf numFmtId="0" fontId="1" fillId="3" borderId="5" applyBorder="1" xfId="0">
      <alignment horizontal="center" vertical="center" wrapText="1"/>
    </xf>
    <xf numFmtId="0" fontId="1" fillId="3" borderId="6" applyBorder="1" xfId="0">
      <alignment horizontal="center" vertical="center" wrapText="1"/>
    </xf>
    <xf numFmtId="0" fontId="1" fillId="3" borderId="7" applyBorder="1" xfId="0">
      <alignment horizontal="center" vertical="center" wrapText="1"/>
    </xf>
    <xf numFmtId="0" fontId="2" fillId="3" borderId="8" applyBorder="1" xfId="0">
      <alignment horizontal="center" vertical="center"/>
    </xf>
    <xf numFmtId="176" fontId="2" fillId="3" borderId="9" applyNumberFormat="1" applyBorder="1" xfId="0">
      <alignment horizontal="center" vertical="center"/>
    </xf>
    <xf numFmtId="177" fontId="2" fillId="3" borderId="10" applyNumberFormat="1" applyBorder="1" xfId="0">
      <alignment horizontal="center" vertical="center"/>
    </xf>
    <xf numFmtId="0" fontId="4" fillId="3" borderId="11" applyBorder="1" xfId="0">
      <alignment horizontal="center" vertical="center"/>
    </xf>
    <xf numFmtId="0" fontId="2" fillId="3" borderId="12" applyBorder="1" xfId="0">
      <alignment horizontal="center" vertical="center"/>
    </xf>
    <xf numFmtId="0" fontId="2" fillId="3" borderId="13" applyBorder="1" xfId="0">
      <alignment horizontal="center" vertical="center" wrapText="1"/>
    </xf>
    <xf numFmtId="0" fontId="2" fillId="3" borderId="14" applyBorder="1" xfId="0">
      <alignment horizontal="center" vertical="center"/>
    </xf>
    <xf numFmtId="0" fontId="1" fillId="3" borderId="15" applyBorder="1" xfId="0">
      <alignment horizontal="center" vertical="center"/>
    </xf>
    <xf numFmtId="0" fontId="1" fillId="3" borderId="16" applyBorder="1" xfId="0">
      <alignment horizontal="center" vertical="center"/>
    </xf>
    <xf numFmtId="0" fontId="1" fillId="3" borderId="17" applyBorder="1" xfId="0">
      <alignment horizontal="center" vertical="center"/>
    </xf>
    <xf numFmtId="176" fontId="1" fillId="3" borderId="18" applyNumberFormat="1" applyBorder="1" xfId="0">
      <alignment horizontal="center" vertical="center"/>
    </xf>
    <xf numFmtId="177" fontId="1" fillId="3" borderId="19" applyNumberFormat="1" applyBorder="1" xfId="0">
      <alignment horizontal="center" vertical="center"/>
    </xf>
    <xf numFmtId="0" fontId="5" fillId="3" borderId="20" applyBorder="1" xfId="0">
      <alignment horizontal="center" vertical="center"/>
    </xf>
    <xf numFmtId="0" fontId="6" fillId="0" borderId="21" applyBorder="1" applyFill="1" xfId="0">
      <alignment horizontal="center" vertical="center"/>
    </xf>
    <xf numFmtId="0" fontId="1" fillId="3" borderId="22" applyBorder="1" xfId="0">
      <alignment horizontal="center" vertical="center" wrapText="1"/>
    </xf>
    <xf numFmtId="0" fontId="1" fillId="3" borderId="23" applyBorder="1" xfId="0">
      <alignment horizontal="center" vertical="center" wrapText="1"/>
    </xf>
    <xf numFmtId="0" fontId="2" fillId="3" borderId="24" applyBorder="1" xfId="0">
      <alignment horizontal="center" vertical="center" wrapText="1"/>
    </xf>
    <xf numFmtId="0" fontId="2" fillId="0" borderId="25" applyBorder="1" applyFill="1" xfId="0">
      <alignment horizontal="center" vertical="center"/>
    </xf>
    <xf numFmtId="0" fontId="6" fillId="0" borderId="26" applyBorder="1" applyFill="1" xfId="0">
      <alignment horizontal="center" vertical="center"/>
    </xf>
    <xf numFmtId="0" fontId="2" fillId="3" borderId="27" applyBorder="1" xfId="0">
      <alignment vertical="center"/>
    </xf>
    <xf numFmtId="0" fontId="1" fillId="3" borderId="0" applyBorder="1" xfId="0">
      <alignment horizontal="center" vertical="center"/>
    </xf>
    <xf numFmtId="176" fontId="7" fillId="3" borderId="0" applyNumberFormat="1" applyBorder="1" xfId="0">
      <alignment horizontal="center"/>
    </xf>
    <xf numFmtId="176" fontId="1" fillId="3" borderId="0" applyNumberFormat="1" applyBorder="1" xfId="0">
      <alignment horizontal="center" vertical="center"/>
    </xf>
    <xf numFmtId="176" fontId="7" fillId="3" borderId="0" applyNumberFormat="1" applyBorder="1" xfId="0">
      <alignment horizontal="center" vertical="center"/>
    </xf>
    <xf numFmtId="0" fontId="7" fillId="3" borderId="0" applyBorder="1" xfId="0">
      <alignment horizontal="center" vertical="center"/>
    </xf>
    <xf numFmtId="0" fontId="1" fillId="3" borderId="28" applyBorder="1" xfId="0">
      <alignment vertical="center"/>
    </xf>
    <xf numFmtId="0" fontId="1" fillId="3" borderId="29" applyBorder="1" xfId="0">
      <alignment vertical="center"/>
    </xf>
    <xf numFmtId="0" fontId="1" fillId="3" borderId="0" applyBorder="1" xfId="0">
      <alignment horizontal="center" vertical="center" wrapText="1"/>
    </xf>
    <xf numFmtId="0" fontId="1" fillId="3" borderId="0" applyBorder="1" xfId="0">
      <alignment vertical="center"/>
    </xf>
    <xf numFmtId="178" fontId="7" fillId="0" borderId="0" applyNumberFormat="1" applyFill="1" xfId="0">
      <alignment vertical="center"/>
    </xf>
    <xf numFmtId="179" fontId="7" fillId="0" borderId="0" applyNumberFormat="1" applyFill="1" xfId="0">
      <alignment vertical="center"/>
    </xf>
    <xf numFmtId="180" fontId="7" fillId="0" borderId="0" applyNumberFormat="1" applyFill="1" xfId="0">
      <alignment vertical="center"/>
    </xf>
    <xf numFmtId="181" fontId="7" fillId="0" borderId="0" applyNumberFormat="1" applyFill="1" xfId="0">
      <alignment vertical="center"/>
    </xf>
    <xf numFmtId="182" fontId="7" fillId="0" borderId="0" applyNumberFormat="1" applyFill="1" xfId="0">
      <alignment vertical="center"/>
    </xf>
    <xf numFmtId="0" fontId="8" fillId="0" borderId="0" applyFill="1" xfId="0">
      <alignment vertical="center"/>
    </xf>
    <xf numFmtId="0" fontId="9" fillId="0" borderId="0" applyFill="1" xfId="0">
      <alignment vertical="center"/>
    </xf>
    <xf numFmtId="0" fontId="7" fillId="4" borderId="30" applyBorder="1" xfId="0">
      <alignment vertical="center"/>
    </xf>
    <xf numFmtId="0" fontId="6" fillId="0" borderId="0" applyFill="1" xfId="0">
      <alignment vertical="center"/>
    </xf>
    <xf numFmtId="0" fontId="10" fillId="0" borderId="0" applyFill="1" xfId="0">
      <alignment vertical="center"/>
    </xf>
    <xf numFmtId="0" fontId="11" fillId="0" borderId="0" applyFill="1" xfId="0">
      <alignment vertical="center"/>
    </xf>
    <xf numFmtId="0" fontId="12" fillId="0" borderId="31" applyBorder="1" applyFill="1" xfId="0">
      <alignment vertical="center"/>
    </xf>
    <xf numFmtId="0" fontId="13" fillId="0" borderId="32" applyBorder="1" applyFill="1" xfId="0">
      <alignment vertical="center"/>
    </xf>
    <xf numFmtId="0" fontId="14" fillId="0" borderId="33" applyBorder="1" applyFill="1" xfId="0">
      <alignment vertical="center"/>
    </xf>
    <xf numFmtId="0" fontId="14" fillId="0" borderId="0" applyFill="1" xfId="0">
      <alignment vertical="center"/>
    </xf>
    <xf numFmtId="0" fontId="15" fillId="5" borderId="34" applyBorder="1" xfId="0">
      <alignment vertical="center"/>
    </xf>
    <xf numFmtId="0" fontId="16" fillId="6" borderId="35" applyBorder="1" xfId="0">
      <alignment vertical="center"/>
    </xf>
    <xf numFmtId="0" fontId="17" fillId="6" borderId="36" applyBorder="1" xfId="0">
      <alignment vertical="center"/>
    </xf>
    <xf numFmtId="0" fontId="18" fillId="7" borderId="37" applyBorder="1" xfId="0">
      <alignment vertical="center"/>
    </xf>
    <xf numFmtId="0" fontId="19" fillId="0" borderId="38" applyBorder="1" applyFill="1" xfId="0">
      <alignment vertical="center"/>
    </xf>
    <xf numFmtId="0" fontId="20" fillId="0" borderId="39" applyBorder="1" applyFill="1" xfId="0">
      <alignment vertical="center"/>
    </xf>
    <xf numFmtId="0" fontId="21" fillId="8" borderId="0" xfId="0">
      <alignment vertical="center"/>
    </xf>
    <xf numFmtId="0" fontId="22" fillId="9" borderId="0" xfId="0">
      <alignment vertical="center"/>
    </xf>
    <xf numFmtId="0" fontId="23" fillId="10" borderId="0" xfId="0">
      <alignment vertical="center"/>
    </xf>
    <xf numFmtId="0" fontId="24" fillId="11" borderId="0" xfId="0">
      <alignment vertical="center"/>
    </xf>
    <xf numFmtId="0" fontId="7" fillId="12" borderId="0" xfId="0">
      <alignment vertical="center"/>
    </xf>
    <xf numFmtId="0" fontId="7" fillId="13" borderId="0" xfId="0">
      <alignment vertical="center"/>
    </xf>
    <xf numFmtId="0" fontId="24" fillId="14" borderId="0" xfId="0">
      <alignment vertical="center"/>
    </xf>
    <xf numFmtId="0" fontId="24" fillId="15" borderId="0" xfId="0">
      <alignment vertical="center"/>
    </xf>
    <xf numFmtId="0" fontId="7" fillId="16" borderId="0" xfId="0">
      <alignment vertical="center"/>
    </xf>
    <xf numFmtId="0" fontId="7" fillId="17" borderId="0" xfId="0">
      <alignment vertical="center"/>
    </xf>
    <xf numFmtId="0" fontId="24" fillId="18" borderId="0" xfId="0">
      <alignment vertical="center"/>
    </xf>
    <xf numFmtId="0" fontId="24" fillId="7" borderId="0" xfId="0">
      <alignment vertical="center"/>
    </xf>
    <xf numFmtId="0" fontId="7" fillId="19" borderId="0" xfId="0">
      <alignment vertical="center"/>
    </xf>
    <xf numFmtId="0" fontId="7" fillId="20" borderId="0" xfId="0">
      <alignment vertical="center"/>
    </xf>
    <xf numFmtId="0" fontId="24" fillId="21" borderId="0" xfId="0">
      <alignment vertical="center"/>
    </xf>
    <xf numFmtId="0" fontId="24" fillId="22" borderId="0" xfId="0">
      <alignment vertical="center"/>
    </xf>
    <xf numFmtId="0" fontId="7" fillId="23" borderId="0" xfId="0">
      <alignment vertical="center"/>
    </xf>
    <xf numFmtId="0" fontId="7" fillId="24" borderId="0" xfId="0">
      <alignment vertical="center"/>
    </xf>
    <xf numFmtId="0" fontId="24" fillId="25" borderId="0" xfId="0">
      <alignment vertical="center"/>
    </xf>
    <xf numFmtId="0" fontId="24" fillId="26" borderId="0" xfId="0">
      <alignment vertical="center"/>
    </xf>
    <xf numFmtId="0" fontId="7" fillId="27" borderId="0" xfId="0">
      <alignment vertical="center"/>
    </xf>
    <xf numFmtId="0" fontId="7" fillId="28" borderId="0" xfId="0">
      <alignment vertical="center"/>
    </xf>
    <xf numFmtId="0" fontId="24" fillId="29" borderId="0" xfId="0">
      <alignment vertical="center"/>
    </xf>
    <xf numFmtId="0" fontId="24" fillId="30" borderId="0" xfId="0">
      <alignment vertical="center"/>
    </xf>
    <xf numFmtId="0" fontId="7" fillId="31" borderId="0" xfId="0">
      <alignment vertical="center"/>
    </xf>
    <xf numFmtId="0" fontId="7" fillId="32" borderId="0" xfId="0">
      <alignment vertical="center"/>
    </xf>
    <xf numFmtId="0" fontId="24" fillId="33" borderId="0" xfId="0">
      <alignment vertical="center"/>
    </xf>
    <xf numFmtId="0" fontId="7" fillId="0" borderId="0" applyFill="1" xfId="0">
      <alignment vertical="center"/>
    </xf>
    <xf numFmtId="0" fontId="25" fillId="9" borderId="0" xfId="0">
      <alignment vertical="center"/>
    </xf>
    <xf numFmtId="0" fontId="26" fillId="8" borderId="0" xfId="0">
      <alignment vertical="center"/>
    </xf>
    <xf numFmtId="0" fontId="27" fillId="10" borderId="0" xfId="0">
      <alignment vertical="center"/>
    </xf>
    <xf numFmtId="0" fontId="28" fillId="6" borderId="40" applyBorder="1" xfId="0">
      <alignment vertical="center"/>
    </xf>
    <xf numFmtId="0" fontId="29" fillId="7" borderId="41" applyBorder="1" xfId="0">
      <alignment vertical="center"/>
    </xf>
    <xf numFmtId="0" fontId="30" fillId="0" borderId="0" applyFill="1" xfId="0">
      <alignment vertical="center"/>
    </xf>
    <xf numFmtId="0" fontId="2" fillId="0" borderId="0" applyFill="1" xfId="0">
      <alignment vertical="center"/>
    </xf>
    <xf numFmtId="0" fontId="31" fillId="0" borderId="42" applyBorder="1" applyFill="1" xfId="0">
      <alignment vertical="center"/>
    </xf>
    <xf numFmtId="0" fontId="32" fillId="6" borderId="43" applyBorder="1" xfId="0">
      <alignment vertical="center"/>
    </xf>
    <xf numFmtId="0" fontId="33" fillId="5" borderId="44" applyBorder="1" xfId="0">
      <alignment vertical="center"/>
    </xf>
    <xf numFmtId="0" fontId="0" fillId="4" borderId="45" applyBorder="1" xfId="0">
      <alignment vertical="center"/>
    </xf>
    <xf numFmtId="0" fontId="34" fillId="0" borderId="0" applyFill="1" xfId="0">
      <alignment vertical="center"/>
    </xf>
    <xf numFmtId="0" fontId="35" fillId="0" borderId="46" applyBorder="1" applyFill="1" xfId="0">
      <alignment vertical="center"/>
    </xf>
    <xf numFmtId="0" fontId="36" fillId="0" borderId="47" applyBorder="1" applyFill="1" xfId="0">
      <alignment vertical="center"/>
    </xf>
    <xf numFmtId="0" fontId="37" fillId="0" borderId="48" applyBorder="1" applyFill="1" xfId="0">
      <alignment vertical="center"/>
    </xf>
    <xf numFmtId="0" fontId="37" fillId="0" borderId="0" applyFill="1" xfId="0">
      <alignment vertical="center"/>
    </xf>
    <xf numFmtId="0" fontId="38" fillId="0" borderId="49" applyBorder="1" applyFill="1" xfId="0">
      <alignment vertical="center"/>
    </xf>
    <xf numFmtId="0" fontId="1" fillId="34" borderId="0" xfId="0">
      <alignment vertical="center"/>
    </xf>
    <xf numFmtId="0" fontId="1" fillId="35" borderId="0" xfId="0">
      <alignment vertical="center"/>
    </xf>
    <xf numFmtId="0" fontId="1" fillId="36" borderId="0" xfId="0">
      <alignment vertical="center"/>
    </xf>
    <xf numFmtId="0" fontId="1" fillId="37" borderId="0" xfId="0">
      <alignment vertical="center"/>
    </xf>
    <xf numFmtId="0" fontId="1" fillId="38" borderId="0" xfId="0">
      <alignment vertical="center"/>
    </xf>
    <xf numFmtId="0" fontId="1" fillId="39" borderId="0" xfId="0">
      <alignment vertical="center"/>
    </xf>
    <xf numFmtId="0" fontId="1" fillId="40" borderId="0" xfId="0">
      <alignment vertical="center"/>
    </xf>
    <xf numFmtId="0" fontId="1" fillId="41" borderId="0" xfId="0">
      <alignment vertical="center"/>
    </xf>
    <xf numFmtId="0" fontId="1" fillId="42" borderId="0" xfId="0">
      <alignment vertical="center"/>
    </xf>
    <xf numFmtId="0" fontId="1" fillId="43" borderId="0" xfId="0">
      <alignment vertical="center"/>
    </xf>
    <xf numFmtId="0" fontId="1" fillId="44" borderId="0" xfId="0">
      <alignment vertical="center"/>
    </xf>
    <xf numFmtId="0" fontId="1" fillId="45" borderId="0" xfId="0">
      <alignment vertical="center"/>
    </xf>
    <xf numFmtId="0" fontId="39" fillId="46" borderId="0" xfId="0">
      <alignment vertical="center"/>
    </xf>
    <xf numFmtId="0" fontId="39" fillId="47" borderId="0" xfId="0">
      <alignment vertical="center"/>
    </xf>
    <xf numFmtId="0" fontId="39" fillId="48" borderId="0" xfId="0">
      <alignment vertical="center"/>
    </xf>
    <xf numFmtId="0" fontId="39" fillId="49" borderId="0" xfId="0">
      <alignment vertical="center"/>
    </xf>
    <xf numFmtId="0" fontId="39" fillId="50" borderId="0" xfId="0">
      <alignment vertical="center"/>
    </xf>
    <xf numFmtId="0" fontId="39" fillId="51" borderId="0" xfId="0">
      <alignment vertical="center"/>
    </xf>
    <xf numFmtId="0" fontId="39" fillId="52" borderId="0" xfId="0">
      <alignment vertical="center"/>
    </xf>
    <xf numFmtId="0" fontId="39" fillId="53" borderId="0" xfId="0">
      <alignment vertical="center"/>
    </xf>
    <xf numFmtId="0" fontId="39" fillId="54" borderId="0" xfId="0">
      <alignment vertical="center"/>
    </xf>
    <xf numFmtId="0" fontId="39" fillId="55" borderId="0" xfId="0">
      <alignment vertical="center"/>
    </xf>
    <xf numFmtId="0" fontId="39" fillId="56" borderId="0" xfId="0">
      <alignment vertical="center"/>
    </xf>
    <xf numFmtId="0" fontId="39" fillId="57" borderId="0" xfId="0">
      <alignment vertical="center"/>
    </xf>
    <xf numFmtId="180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2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1" fillId="0" borderId="50" applyBorder="1" applyFill="1" xfId="0">
      <alignment horizontal="center" vertical="center"/>
    </xf>
    <xf numFmtId="0" fontId="7" fillId="0" borderId="51" applyBorder="1" applyFill="1" xfId="0">
      <alignment horizontal="center" vertical="center"/>
    </xf>
    <xf numFmtId="0" fontId="7" fillId="0" borderId="52" applyBorder="1" applyFill="1" xfId="0">
      <alignment horizontal="center" vertical="center"/>
    </xf>
    <xf numFmtId="0" fontId="40" fillId="0" borderId="0" applyFill="1" xfId="0">
      <alignment vertical="center"/>
    </xf>
    <xf numFmtId="177" fontId="38" fillId="3" borderId="53" applyNumberFormat="1" applyBorder="1" xfId="0">
      <alignment horizontal="center" vertical="center"/>
    </xf>
    <xf numFmtId="0" fontId="41" fillId="0" borderId="0" applyFill="1" xfId="0">
      <alignment vertical="center"/>
    </xf>
    <xf numFmtId="0" fontId="41" fillId="3" borderId="0" xfId="0">
      <alignment vertical="center"/>
    </xf>
    <xf numFmtId="0" fontId="41" fillId="3" borderId="54" applyBorder="1" xfId="0">
      <alignment horizontal="center" vertical="center"/>
    </xf>
    <xf numFmtId="0" fontId="41" fillId="3" borderId="55" applyBorder="1" xfId="0">
      <alignment horizontal="center" vertical="center" wrapText="1"/>
    </xf>
    <xf numFmtId="0" fontId="41" fillId="3" borderId="56" applyBorder="1" xfId="0">
      <alignment horizontal="center" vertical="center"/>
    </xf>
    <xf numFmtId="177" fontId="41" fillId="3" borderId="57" applyNumberFormat="1" applyBorder="1" xfId="0">
      <alignment horizontal="center" vertical="center"/>
    </xf>
    <xf numFmtId="0" fontId="42" fillId="3" borderId="58" applyBorder="1" xfId="0">
      <alignment horizontal="center" vertical="center"/>
    </xf>
    <xf numFmtId="176" fontId="41" fillId="3" borderId="59" applyNumberFormat="1" applyBorder="1" xfId="0">
      <alignment horizontal="center" vertical="center"/>
    </xf>
    <xf numFmtId="0" fontId="41" fillId="3" borderId="60" applyBorder="1" xfId="0">
      <alignment horizontal="center" vertical="center" wrapText="1"/>
    </xf>
    <xf numFmtId="0" fontId="0" fillId="0" borderId="0" xfId="0">
      <alignment vertical="center"/>
    </xf>
    <xf numFmtId="178" fontId="7" fillId="0" borderId="0" applyNumberFormat="1" xfId="0">
      <alignment vertical="center"/>
    </xf>
    <xf numFmtId="179" fontId="7" fillId="0" borderId="0" applyNumberFormat="1" xfId="0">
      <alignment vertical="center"/>
    </xf>
    <xf numFmtId="180" fontId="7" fillId="0" borderId="0" applyNumberFormat="1" xfId="0">
      <alignment vertical="center"/>
    </xf>
    <xf numFmtId="181" fontId="7" fillId="0" borderId="0" applyNumberFormat="1" xfId="0">
      <alignment vertical="center"/>
    </xf>
    <xf numFmtId="182" fontId="7" fillId="0" borderId="0" applyNumberFormat="1" xfId="0">
      <alignment vertical="center"/>
    </xf>
    <xf numFmtId="0" fontId="8" fillId="0" borderId="0" xfId="0">
      <alignment vertical="center"/>
    </xf>
    <xf numFmtId="0" fontId="9" fillId="0" borderId="0" xfId="0">
      <alignment vertical="center"/>
    </xf>
    <xf numFmtId="0" fontId="7" fillId="4" borderId="30" applyBorder="1" xfId="0">
      <alignment vertical="center"/>
    </xf>
    <xf numFmtId="0" fontId="6" fillId="0" borderId="0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12" fillId="0" borderId="62" applyBorder="1" xfId="0">
      <alignment vertical="center"/>
    </xf>
    <xf numFmtId="0" fontId="13" fillId="0" borderId="63" applyBorder="1" xfId="0">
      <alignment vertical="center"/>
    </xf>
    <xf numFmtId="0" fontId="14" fillId="0" borderId="64" applyBorder="1" xfId="0">
      <alignment vertical="center"/>
    </xf>
    <xf numFmtId="0" fontId="14" fillId="0" borderId="0" xfId="0">
      <alignment vertical="center"/>
    </xf>
    <xf numFmtId="0" fontId="15" fillId="5" borderId="34" applyBorder="1" xfId="0">
      <alignment vertical="center"/>
    </xf>
    <xf numFmtId="0" fontId="16" fillId="6" borderId="35" applyBorder="1" xfId="0">
      <alignment vertical="center"/>
    </xf>
    <xf numFmtId="0" fontId="17" fillId="6" borderId="36" applyBorder="1" xfId="0">
      <alignment vertical="center"/>
    </xf>
    <xf numFmtId="0" fontId="18" fillId="7" borderId="37" applyBorder="1" xfId="0">
      <alignment vertical="center"/>
    </xf>
    <xf numFmtId="0" fontId="19" fillId="0" borderId="69" applyBorder="1" xfId="0">
      <alignment vertical="center"/>
    </xf>
    <xf numFmtId="0" fontId="20" fillId="0" borderId="70" applyBorder="1" xfId="0">
      <alignment vertical="center"/>
    </xf>
    <xf numFmtId="0" fontId="21" fillId="8" borderId="0" xfId="0">
      <alignment vertical="center"/>
    </xf>
    <xf numFmtId="0" fontId="22" fillId="9" borderId="0" xfId="0">
      <alignment vertical="center"/>
    </xf>
    <xf numFmtId="0" fontId="23" fillId="10" borderId="0" xfId="0">
      <alignment vertical="center"/>
    </xf>
    <xf numFmtId="0" fontId="24" fillId="11" borderId="0" xfId="0">
      <alignment vertical="center"/>
    </xf>
    <xf numFmtId="0" fontId="7" fillId="12" borderId="0" xfId="0">
      <alignment vertical="center"/>
    </xf>
    <xf numFmtId="0" fontId="7" fillId="13" borderId="0" xfId="0">
      <alignment vertical="center"/>
    </xf>
    <xf numFmtId="0" fontId="24" fillId="14" borderId="0" xfId="0">
      <alignment vertical="center"/>
    </xf>
    <xf numFmtId="0" fontId="24" fillId="15" borderId="0" xfId="0">
      <alignment vertical="center"/>
    </xf>
    <xf numFmtId="0" fontId="7" fillId="16" borderId="0" xfId="0">
      <alignment vertical="center"/>
    </xf>
    <xf numFmtId="0" fontId="7" fillId="17" borderId="0" xfId="0">
      <alignment vertical="center"/>
    </xf>
    <xf numFmtId="0" fontId="24" fillId="18" borderId="0" xfId="0">
      <alignment vertical="center"/>
    </xf>
    <xf numFmtId="0" fontId="24" fillId="7" borderId="0" xfId="0">
      <alignment vertical="center"/>
    </xf>
    <xf numFmtId="0" fontId="7" fillId="19" borderId="0" xfId="0">
      <alignment vertical="center"/>
    </xf>
    <xf numFmtId="0" fontId="7" fillId="20" borderId="0" xfId="0">
      <alignment vertical="center"/>
    </xf>
    <xf numFmtId="0" fontId="24" fillId="21" borderId="0" xfId="0">
      <alignment vertical="center"/>
    </xf>
    <xf numFmtId="0" fontId="24" fillId="22" borderId="0" xfId="0">
      <alignment vertical="center"/>
    </xf>
    <xf numFmtId="0" fontId="7" fillId="23" borderId="0" xfId="0">
      <alignment vertical="center"/>
    </xf>
    <xf numFmtId="0" fontId="7" fillId="24" borderId="0" xfId="0">
      <alignment vertical="center"/>
    </xf>
    <xf numFmtId="0" fontId="24" fillId="25" borderId="0" xfId="0">
      <alignment vertical="center"/>
    </xf>
    <xf numFmtId="0" fontId="24" fillId="26" borderId="0" xfId="0">
      <alignment vertical="center"/>
    </xf>
    <xf numFmtId="0" fontId="7" fillId="27" borderId="0" xfId="0">
      <alignment vertical="center"/>
    </xf>
    <xf numFmtId="0" fontId="7" fillId="28" borderId="0" xfId="0">
      <alignment vertical="center"/>
    </xf>
    <xf numFmtId="0" fontId="24" fillId="29" borderId="0" xfId="0">
      <alignment vertical="center"/>
    </xf>
    <xf numFmtId="0" fontId="24" fillId="30" borderId="0" xfId="0">
      <alignment vertical="center"/>
    </xf>
    <xf numFmtId="0" fontId="7" fillId="31" borderId="0" xfId="0">
      <alignment vertical="center"/>
    </xf>
    <xf numFmtId="0" fontId="7" fillId="32" borderId="0" xfId="0">
      <alignment vertical="center"/>
    </xf>
    <xf numFmtId="0" fontId="24" fillId="33" borderId="0" xfId="0">
      <alignment vertical="center"/>
    </xf>
    <xf numFmtId="0" fontId="7" fillId="0" borderId="0" xfId="0">
      <alignment vertical="center"/>
    </xf>
    <xf numFmtId="0" fontId="0" fillId="0" borderId="0" xfId="0">
      <alignment vertical="center"/>
    </xf>
    <xf numFmtId="0" fontId="1" fillId="3" borderId="0" xfId="0">
      <alignment horizontal="center" vertical="center"/>
    </xf>
    <xf numFmtId="0" fontId="3" fillId="3" borderId="0" xfId="0">
      <alignment horizontal="center" vertical="center"/>
    </xf>
    <xf numFmtId="0" fontId="1" fillId="3" borderId="71" applyBorder="1" xfId="0">
      <alignment horizontal="center" vertical="center" wrapText="1"/>
    </xf>
    <xf numFmtId="0" fontId="1" fillId="3" borderId="72" applyBorder="1" xfId="0">
      <alignment horizontal="center" vertical="center" wrapText="1"/>
    </xf>
    <xf numFmtId="0" fontId="1" fillId="3" borderId="73" applyBorder="1" xfId="0">
      <alignment horizontal="center" vertical="center" wrapText="1"/>
    </xf>
    <xf numFmtId="0" fontId="1" fillId="3" borderId="74" applyBorder="1" xfId="0">
      <alignment horizontal="center" vertical="center" wrapText="1"/>
    </xf>
    <xf numFmtId="0" fontId="1" fillId="3" borderId="75" applyBorder="1" xfId="0">
      <alignment horizontal="center" vertical="center" wrapText="1"/>
    </xf>
    <xf numFmtId="0" fontId="1" fillId="3" borderId="0" applyBorder="1" xfId="0">
      <alignment horizontal="center" vertical="center"/>
    </xf>
    <xf numFmtId="0" fontId="1" fillId="3" borderId="76" applyBorder="1" xfId="0">
      <alignment horizontal="center" vertical="center" wrapText="1"/>
    </xf>
    <xf numFmtId="0" fontId="1" fillId="3" borderId="77" applyBorder="1" xfId="0">
      <alignment horizontal="center" vertical="center" wrapText="1"/>
    </xf>
    <xf numFmtId="0" fontId="1" fillId="3" borderId="78" applyBorder="1" xfId="0">
      <alignment horizontal="center" vertical="center" wrapText="1"/>
    </xf>
    <xf numFmtId="0" fontId="1" fillId="3" borderId="79" applyBorder="1" xfId="0">
      <alignment horizontal="center" vertical="center" wrapText="1"/>
    </xf>
    <xf numFmtId="0" fontId="43" fillId="58" borderId="0" xfId="0">
      <alignment vertical="center"/>
    </xf>
    <xf numFmtId="0" fontId="44" fillId="59" borderId="0" xfId="0">
      <alignment vertical="center"/>
    </xf>
    <xf numFmtId="0" fontId="45" fillId="60" borderId="0" xfId="0">
      <alignment vertical="center"/>
    </xf>
    <xf numFmtId="0" fontId="46" fillId="61" borderId="80" applyBorder="1" xfId="0">
      <alignment vertical="center"/>
    </xf>
    <xf numFmtId="0" fontId="47" fillId="62" borderId="81" applyBorder="1" xfId="0">
      <alignment vertical="center"/>
    </xf>
    <xf numFmtId="0" fontId="48" fillId="0" borderId="0" xfId="0">
      <alignment vertical="center"/>
    </xf>
    <xf numFmtId="0" fontId="49" fillId="0" borderId="0" xfId="0">
      <alignment vertical="center"/>
    </xf>
    <xf numFmtId="0" fontId="50" fillId="0" borderId="82" applyBorder="1" xfId="0">
      <alignment vertical="center"/>
    </xf>
    <xf numFmtId="0" fontId="51" fillId="61" borderId="83" applyBorder="1" xfId="0">
      <alignment vertical="center"/>
    </xf>
    <xf numFmtId="0" fontId="52" fillId="63" borderId="84" applyBorder="1" xfId="0">
      <alignment vertical="center"/>
    </xf>
    <xf numFmtId="0" fontId="0" fillId="64" borderId="85" applyBorder="1" xfId="0">
      <alignment vertical="center"/>
    </xf>
    <xf numFmtId="0" fontId="53" fillId="0" borderId="0" xfId="0">
      <alignment vertical="center"/>
    </xf>
    <xf numFmtId="0" fontId="54" fillId="0" borderId="86" applyBorder="1" xfId="0">
      <alignment vertical="center"/>
    </xf>
    <xf numFmtId="0" fontId="55" fillId="0" borderId="87" applyBorder="1" xfId="0">
      <alignment vertical="center"/>
    </xf>
    <xf numFmtId="0" fontId="56" fillId="0" borderId="88" applyBorder="1" xfId="0">
      <alignment vertical="center"/>
    </xf>
    <xf numFmtId="0" fontId="56" fillId="0" borderId="0" xfId="0">
      <alignment vertical="center"/>
    </xf>
    <xf numFmtId="0" fontId="57" fillId="0" borderId="89" applyBorder="1" xfId="0">
      <alignment vertical="center"/>
    </xf>
    <xf numFmtId="0" fontId="58" fillId="65" borderId="0" xfId="0">
      <alignment vertical="center"/>
    </xf>
    <xf numFmtId="0" fontId="58" fillId="66" borderId="0" xfId="0">
      <alignment vertical="center"/>
    </xf>
    <xf numFmtId="0" fontId="58" fillId="67" borderId="0" xfId="0">
      <alignment vertical="center"/>
    </xf>
    <xf numFmtId="0" fontId="58" fillId="68" borderId="0" xfId="0">
      <alignment vertical="center"/>
    </xf>
    <xf numFmtId="0" fontId="58" fillId="69" borderId="0" xfId="0">
      <alignment vertical="center"/>
    </xf>
    <xf numFmtId="0" fontId="58" fillId="70" borderId="0" xfId="0">
      <alignment vertical="center"/>
    </xf>
    <xf numFmtId="0" fontId="58" fillId="71" borderId="0" xfId="0">
      <alignment vertical="center"/>
    </xf>
    <xf numFmtId="0" fontId="58" fillId="72" borderId="0" xfId="0">
      <alignment vertical="center"/>
    </xf>
    <xf numFmtId="0" fontId="58" fillId="73" borderId="0" xfId="0">
      <alignment vertical="center"/>
    </xf>
    <xf numFmtId="0" fontId="58" fillId="74" borderId="0" xfId="0">
      <alignment vertical="center"/>
    </xf>
    <xf numFmtId="0" fontId="58" fillId="75" borderId="0" xfId="0">
      <alignment vertical="center"/>
    </xf>
    <xf numFmtId="0" fontId="58" fillId="76" borderId="0" xfId="0">
      <alignment vertical="center"/>
    </xf>
    <xf numFmtId="0" fontId="59" fillId="77" borderId="0" xfId="0">
      <alignment vertical="center"/>
    </xf>
    <xf numFmtId="0" fontId="59" fillId="78" borderId="0" xfId="0">
      <alignment vertical="center"/>
    </xf>
    <xf numFmtId="0" fontId="59" fillId="79" borderId="0" xfId="0">
      <alignment vertical="center"/>
    </xf>
    <xf numFmtId="0" fontId="59" fillId="80" borderId="0" xfId="0">
      <alignment vertical="center"/>
    </xf>
    <xf numFmtId="0" fontId="59" fillId="81" borderId="0" xfId="0">
      <alignment vertical="center"/>
    </xf>
    <xf numFmtId="0" fontId="59" fillId="82" borderId="0" xfId="0">
      <alignment vertical="center"/>
    </xf>
    <xf numFmtId="0" fontId="59" fillId="83" borderId="0" xfId="0">
      <alignment vertical="center"/>
    </xf>
    <xf numFmtId="0" fontId="59" fillId="84" borderId="0" xfId="0">
      <alignment vertical="center"/>
    </xf>
    <xf numFmtId="0" fontId="59" fillId="85" borderId="0" xfId="0">
      <alignment vertical="center"/>
    </xf>
    <xf numFmtId="0" fontId="59" fillId="86" borderId="0" xfId="0">
      <alignment vertical="center"/>
    </xf>
    <xf numFmtId="0" fontId="59" fillId="87" borderId="0" xfId="0">
      <alignment vertical="center"/>
    </xf>
    <xf numFmtId="0" fontId="59" fillId="88" borderId="0" xfId="0">
      <alignment vertical="center"/>
    </xf>
    <xf numFmtId="180" fontId="0" fillId="0" borderId="0" applyNumberFormat="1" xfId="0">
      <alignment vertical="center"/>
    </xf>
    <xf numFmtId="179" fontId="0" fillId="0" borderId="0" applyNumberFormat="1" xfId="0">
      <alignment vertical="center"/>
    </xf>
    <xf numFmtId="182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 3" xfId="49"/>
    <cellStyle name="常规_Sheet1" xfId="50"/>
    <cellStyle name="常规 15" xfId="51"/>
    <cellStyle name="常规 5" xfId="52"/>
    <cellStyle name="常规 4" xfId="53"/>
    <cellStyle name="常规 2" xfId="54"/>
    <cellStyle name="常规_信用社工资表" xfId="5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S162"/>
  <sheetViews>
    <sheetView tabSelected="1" zoomScaleNormal="100" topLeftCell="A52" workbookViewId="0">
      <selection activeCell="L9" activeCellId="0" sqref="L9:L11"/>
    </sheetView>
  </sheetViews>
  <sheetFormatPr defaultRowHeight="14.25" defaultColWidth="9.0" x14ac:dyDescent="0.15"/>
  <cols>
    <col min="1" max="1" width="6.25" customWidth="1" style="3"/>
    <col min="2" max="2" width="15.75" customWidth="1" style="3"/>
    <col min="3" max="3" width="15.375" customWidth="1" style="3"/>
    <col min="4" max="4" width="10.875" customWidth="1" style="3"/>
    <col min="5" max="5" width="11.5" customWidth="1" style="3"/>
    <col min="6" max="6" width="17.125" customWidth="1" style="3"/>
    <col min="7" max="7" width="12.0" customWidth="1" style="3"/>
    <col min="8" max="8" width="16.5" customWidth="1" style="3"/>
    <col min="9" max="9" width="9.75" customWidth="1" style="3"/>
    <col min="10" max="10" width="16.25" customWidth="1" style="3"/>
    <col min="11" max="11" width="10.25" customWidth="1" style="3"/>
    <col min="12" max="12" width="15.75" customWidth="1" style="3"/>
    <col min="13" max="13" width="14.375" customWidth="1" style="3"/>
    <col min="14" max="15" width="9.5" customWidth="1" style="3"/>
    <col min="16" max="16" width="9.0" style="3"/>
    <col min="17" max="19" width="9.375" customWidth="1" style="3"/>
    <col min="20" max="16384" width="9.0" style="3"/>
  </cols>
  <sheetData>
    <row s="3" customFormat="1" ht="14.25" x14ac:dyDescent="0.15" r="1" spans="1:15">
      <c r="A1" s="204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s="3" customFormat="1" ht="14.25" x14ac:dyDescent="0.15" r="2" spans="1:1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</row>
    <row s="3" customFormat="1" ht="18.0" customHeight="1" x14ac:dyDescent="0.15" r="3" spans="1:1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s="3" customFormat="1" ht="20.0" customHeight="1" x14ac:dyDescent="0.15" r="4" spans="1:15">
      <c r="A4" s="206" t="s">
        <v>1</v>
      </c>
      <c r="B4" s="206" t="s">
        <v>2</v>
      </c>
      <c r="C4" s="206" t="s">
        <v>3</v>
      </c>
      <c r="D4" s="206" t="s">
        <v>4</v>
      </c>
      <c r="E4" s="214" t="s">
        <v>5</v>
      </c>
      <c r="F4" s="208"/>
      <c r="G4" s="214" t="s">
        <v>6</v>
      </c>
      <c r="H4" s="213"/>
      <c r="I4" s="209" t="s">
        <v>7</v>
      </c>
      <c r="J4" s="209"/>
      <c r="K4" s="212" t="s">
        <v>8</v>
      </c>
      <c r="L4" s="211"/>
      <c r="M4" s="209" t="s">
        <v>9</v>
      </c>
      <c r="N4" s="208" t="s">
        <v>10</v>
      </c>
      <c r="O4" s="206" t="s">
        <v>11</v>
      </c>
    </row>
    <row s="3" customFormat="1" ht="35.0" customHeight="1" x14ac:dyDescent="0.15" r="5" spans="1:15">
      <c r="A5" s="205"/>
      <c r="B5" s="205"/>
      <c r="C5" s="205"/>
      <c r="D5" s="205"/>
      <c r="E5" s="12" t="s">
        <v>12</v>
      </c>
      <c r="F5" s="12" t="s">
        <v>13</v>
      </c>
      <c r="G5" s="7" t="s">
        <v>14</v>
      </c>
      <c r="H5" s="13" t="s">
        <v>13</v>
      </c>
      <c r="I5" s="12" t="s">
        <v>15</v>
      </c>
      <c r="J5" s="12" t="s">
        <v>13</v>
      </c>
      <c r="K5" s="13" t="s">
        <v>16</v>
      </c>
      <c r="L5" s="13" t="s">
        <v>13</v>
      </c>
      <c r="M5" s="209"/>
      <c r="N5" s="207"/>
      <c r="O5" s="205"/>
    </row>
    <row s="3" customFormat="1" ht="18.0" customHeight="1" x14ac:dyDescent="0.15" r="6" spans="1:15">
      <c r="A6" s="23">
        <v>1</v>
      </c>
      <c r="B6" s="23" t="s">
        <v>17</v>
      </c>
      <c r="C6" s="23" t="s">
        <v>18</v>
      </c>
      <c r="D6" s="23" t="s">
        <v>19</v>
      </c>
      <c r="E6" s="24">
        <v>1881.87</v>
      </c>
      <c r="F6" s="25" t="s">
        <v>20</v>
      </c>
      <c r="G6" s="26">
        <v>1187.76</v>
      </c>
      <c r="H6" s="25" t="s">
        <v>20</v>
      </c>
      <c r="I6" s="23">
        <v>82.32</v>
      </c>
      <c r="J6" s="25" t="s">
        <v>20</v>
      </c>
      <c r="K6" s="23">
        <v>58.8</v>
      </c>
      <c r="L6" s="25" t="s">
        <v>20</v>
      </c>
      <c r="M6" s="23">
        <f>E6+G6+I6+K6</f>
        <v>3210.7500000000005</v>
      </c>
      <c r="N6" s="28"/>
      <c r="O6" s="22"/>
    </row>
    <row s="3" customFormat="1" ht="18.0" customHeight="1" x14ac:dyDescent="0.15" r="7" spans="1:15">
      <c r="A7" s="23">
        <v>2</v>
      </c>
      <c r="B7" s="23" t="s">
        <v>17</v>
      </c>
      <c r="C7" s="23" t="s">
        <v>18</v>
      </c>
      <c r="D7" s="23" t="s">
        <v>21</v>
      </c>
      <c r="E7" s="24">
        <v>1881.87</v>
      </c>
      <c r="F7" s="25" t="s">
        <v>20</v>
      </c>
      <c r="G7" s="26">
        <v>1187.76</v>
      </c>
      <c r="H7" s="25" t="s">
        <v>20</v>
      </c>
      <c r="I7" s="23">
        <v>82.32</v>
      </c>
      <c r="J7" s="25" t="s">
        <v>20</v>
      </c>
      <c r="K7" s="23">
        <v>58.8</v>
      </c>
      <c r="L7" s="25" t="s">
        <v>20</v>
      </c>
      <c r="M7" s="23">
        <f>E7+G7+I7+K7</f>
        <v>3210.7500000000005</v>
      </c>
      <c r="N7" s="28"/>
      <c r="O7" s="22"/>
    </row>
    <row s="3" customFormat="1" ht="18.0" customHeight="1" x14ac:dyDescent="0.15" r="8" spans="1:15">
      <c r="A8" s="23">
        <v>3</v>
      </c>
      <c r="B8" s="23" t="s">
        <v>17</v>
      </c>
      <c r="C8" s="23" t="s">
        <v>18</v>
      </c>
      <c r="D8" s="22" t="s">
        <v>22</v>
      </c>
      <c r="E8" s="24">
        <v>1881.87</v>
      </c>
      <c r="F8" s="25" t="s">
        <v>20</v>
      </c>
      <c r="G8" s="26">
        <v>1187.76</v>
      </c>
      <c r="H8" s="25" t="s">
        <v>20</v>
      </c>
      <c r="I8" s="23">
        <v>82.32</v>
      </c>
      <c r="J8" s="25" t="s">
        <v>20</v>
      </c>
      <c r="K8" s="23">
        <v>58.8</v>
      </c>
      <c r="L8" s="25" t="s">
        <v>20</v>
      </c>
      <c r="M8" s="23">
        <f>E8+G8+I8+K8</f>
        <v>3210.7500000000005</v>
      </c>
      <c r="N8" s="28"/>
      <c r="O8" s="22"/>
    </row>
    <row s="3" customFormat="1" ht="18.0" customHeight="1" x14ac:dyDescent="0.15" r="9" spans="1:15">
      <c r="A9" s="23">
        <v>4</v>
      </c>
      <c r="B9" s="23" t="s">
        <v>23</v>
      </c>
      <c r="C9" s="23" t="s">
        <v>24</v>
      </c>
      <c r="D9" s="22" t="s">
        <v>25</v>
      </c>
      <c r="E9" s="24">
        <v>1881.87</v>
      </c>
      <c r="F9" s="25" t="s">
        <v>20</v>
      </c>
      <c r="G9" s="26">
        <v>1286.73</v>
      </c>
      <c r="H9" s="25" t="s">
        <v>20</v>
      </c>
      <c r="I9" s="23"/>
      <c r="J9" s="25"/>
      <c r="K9" s="23"/>
      <c r="L9" s="25"/>
      <c r="M9" s="23">
        <f>E9+G9</f>
        <v>3168.6</v>
      </c>
      <c r="N9" s="28"/>
      <c r="O9" s="22"/>
    </row>
    <row s="3" customFormat="1" ht="18.0" customHeight="1" x14ac:dyDescent="0.15" r="10" spans="1:15">
      <c r="A10" s="23">
        <v>5</v>
      </c>
      <c r="B10" s="23" t="s">
        <v>23</v>
      </c>
      <c r="C10" s="23" t="s">
        <v>24</v>
      </c>
      <c r="D10" s="22" t="s">
        <v>26</v>
      </c>
      <c r="E10" s="24">
        <v>1881.87</v>
      </c>
      <c r="F10" s="25" t="s">
        <v>20</v>
      </c>
      <c r="G10" s="26">
        <v>1286.73</v>
      </c>
      <c r="H10" s="25" t="s">
        <v>20</v>
      </c>
      <c r="I10" s="23"/>
      <c r="J10" s="25"/>
      <c r="K10" s="23"/>
      <c r="L10" s="25"/>
      <c r="M10" s="23">
        <f>E10+G10</f>
        <v>3168.6</v>
      </c>
      <c r="N10" s="28"/>
      <c r="O10" s="22"/>
    </row>
    <row s="3" customFormat="1" ht="18.0" customHeight="1" x14ac:dyDescent="0.15" r="11" spans="1:15">
      <c r="A11" s="23">
        <v>6</v>
      </c>
      <c r="B11" s="23" t="s">
        <v>23</v>
      </c>
      <c r="C11" s="23" t="s">
        <v>24</v>
      </c>
      <c r="D11" s="22" t="s">
        <v>27</v>
      </c>
      <c r="E11" s="24">
        <v>1881.87</v>
      </c>
      <c r="F11" s="25" t="s">
        <v>20</v>
      </c>
      <c r="G11" s="26">
        <v>1286.73</v>
      </c>
      <c r="H11" s="25" t="s">
        <v>20</v>
      </c>
      <c r="I11" s="23"/>
      <c r="J11" s="25"/>
      <c r="K11" s="23"/>
      <c r="L11" s="25"/>
      <c r="M11" s="23">
        <f>E11+G11</f>
        <v>3168.6</v>
      </c>
      <c r="N11" s="28"/>
      <c r="O11" s="22"/>
    </row>
    <row s="3" customFormat="1" ht="18.0" customHeight="1" x14ac:dyDescent="0.15" r="12" spans="1:15">
      <c r="A12" s="23">
        <v>7</v>
      </c>
      <c r="B12" s="23" t="s">
        <v>17</v>
      </c>
      <c r="C12" s="23" t="s">
        <v>28</v>
      </c>
      <c r="D12" s="12" t="s">
        <v>29</v>
      </c>
      <c r="E12" s="24">
        <v>1881.87</v>
      </c>
      <c r="F12" s="25" t="s">
        <v>20</v>
      </c>
      <c r="G12" s="26">
        <v>1286.73</v>
      </c>
      <c r="H12" s="25" t="s">
        <v>20</v>
      </c>
      <c r="I12" s="23">
        <v>82.32</v>
      </c>
      <c r="J12" s="25" t="s">
        <v>20</v>
      </c>
      <c r="K12" s="23">
        <v>58.8</v>
      </c>
      <c r="L12" s="25" t="s">
        <v>20</v>
      </c>
      <c r="M12" s="23">
        <f>E12+G12+I12+K12</f>
        <v>3309.7200000000003</v>
      </c>
      <c r="N12" s="28"/>
      <c r="O12" s="22"/>
    </row>
    <row s="3" customFormat="1" ht="18.0" customHeight="1" x14ac:dyDescent="0.15" r="13" spans="1:15">
      <c r="A13" s="23">
        <v>8</v>
      </c>
      <c r="B13" s="21" t="s">
        <v>17</v>
      </c>
      <c r="C13" s="23" t="s">
        <v>30</v>
      </c>
      <c r="D13" s="23" t="s">
        <v>31</v>
      </c>
      <c r="E13" s="24">
        <v>1881.87</v>
      </c>
      <c r="F13" s="25" t="s">
        <v>20</v>
      </c>
      <c r="G13" s="26">
        <v>1286.73</v>
      </c>
      <c r="H13" s="25" t="s">
        <v>20</v>
      </c>
      <c r="I13" s="23">
        <v>82.32</v>
      </c>
      <c r="J13" s="25" t="s">
        <v>20</v>
      </c>
      <c r="K13" s="23">
        <v>58.8</v>
      </c>
      <c r="L13" s="25" t="s">
        <v>20</v>
      </c>
      <c r="M13" s="23">
        <f>E13+G13+I13+K13</f>
        <v>3309.7200000000003</v>
      </c>
      <c r="N13" s="28"/>
      <c r="O13" s="22"/>
    </row>
    <row s="3" customFormat="1" ht="18.0" customHeight="1" x14ac:dyDescent="0.15" r="14" spans="1:15">
      <c r="A14" s="23">
        <v>9</v>
      </c>
      <c r="B14" s="21" t="s">
        <v>17</v>
      </c>
      <c r="C14" s="23" t="s">
        <v>30</v>
      </c>
      <c r="D14" s="23" t="s">
        <v>32</v>
      </c>
      <c r="E14" s="24">
        <v>1881.87</v>
      </c>
      <c r="F14" s="25" t="s">
        <v>20</v>
      </c>
      <c r="G14" s="26">
        <v>1286.73</v>
      </c>
      <c r="H14" s="25" t="s">
        <v>20</v>
      </c>
      <c r="I14" s="23">
        <v>82.32</v>
      </c>
      <c r="J14" s="25" t="s">
        <v>20</v>
      </c>
      <c r="K14" s="23">
        <v>58.8</v>
      </c>
      <c r="L14" s="25" t="s">
        <v>20</v>
      </c>
      <c r="M14" s="23">
        <f>E14+G14+I14+K14</f>
        <v>3309.7200000000003</v>
      </c>
      <c r="N14" s="28"/>
      <c r="O14" s="22"/>
    </row>
    <row s="3" customFormat="1" ht="18.0" customHeight="1" x14ac:dyDescent="0.15" r="15" spans="1:15">
      <c r="A15" s="23">
        <v>10</v>
      </c>
      <c r="B15" s="21" t="s">
        <v>33</v>
      </c>
      <c r="C15" s="23" t="s">
        <v>30</v>
      </c>
      <c r="D15" s="23" t="s">
        <v>34</v>
      </c>
      <c r="E15" s="24">
        <v>1881.87</v>
      </c>
      <c r="F15" s="25" t="s">
        <v>20</v>
      </c>
      <c r="G15" s="26">
        <v>1286.73</v>
      </c>
      <c r="H15" s="25" t="s">
        <v>20</v>
      </c>
      <c r="I15" s="23">
        <v>82.32</v>
      </c>
      <c r="J15" s="25" t="s">
        <v>20</v>
      </c>
      <c r="K15" s="23">
        <v>58.8</v>
      </c>
      <c r="L15" s="25" t="s">
        <v>20</v>
      </c>
      <c r="M15" s="23">
        <f>E15+G15+I15+K15</f>
        <v>3309.7200000000003</v>
      </c>
      <c r="N15" s="28"/>
      <c r="O15" s="22"/>
    </row>
    <row s="3" customFormat="1" ht="18.0" customHeight="1" x14ac:dyDescent="0.15" r="16" spans="1:15">
      <c r="A16" s="23">
        <v>11</v>
      </c>
      <c r="B16" s="23" t="s">
        <v>23</v>
      </c>
      <c r="C16" s="23" t="s">
        <v>35</v>
      </c>
      <c r="D16" s="12" t="s">
        <v>36</v>
      </c>
      <c r="E16" s="24">
        <v>1881.87</v>
      </c>
      <c r="F16" s="25" t="s">
        <v>20</v>
      </c>
      <c r="G16" s="26">
        <v>1286.73</v>
      </c>
      <c r="H16" s="25" t="s">
        <v>20</v>
      </c>
      <c r="I16" s="23">
        <v>82.32</v>
      </c>
      <c r="J16" s="25" t="s">
        <v>20</v>
      </c>
      <c r="K16" s="23">
        <v>58.8</v>
      </c>
      <c r="L16" s="25" t="s">
        <v>20</v>
      </c>
      <c r="M16" s="23">
        <f>E16+G16+I16+K16</f>
        <v>3309.7200000000003</v>
      </c>
      <c r="N16" s="28"/>
      <c r="O16" s="22"/>
    </row>
    <row s="3" customFormat="1" ht="18.0" customHeight="1" x14ac:dyDescent="0.15" r="17" spans="1:15">
      <c r="A17" s="23">
        <v>12</v>
      </c>
      <c r="B17" s="23" t="s">
        <v>23</v>
      </c>
      <c r="C17" s="23" t="s">
        <v>35</v>
      </c>
      <c r="D17" s="12" t="s">
        <v>37</v>
      </c>
      <c r="E17" s="24">
        <v>1254.58</v>
      </c>
      <c r="F17" s="25" t="s">
        <v>38</v>
      </c>
      <c r="G17" s="26">
        <v>857.82</v>
      </c>
      <c r="H17" s="25" t="s">
        <v>38</v>
      </c>
      <c r="I17" s="23">
        <v>54.88</v>
      </c>
      <c r="J17" s="25" t="s">
        <v>38</v>
      </c>
      <c r="K17" s="23">
        <v>39.2</v>
      </c>
      <c r="L17" s="25" t="s">
        <v>38</v>
      </c>
      <c r="M17" s="23">
        <f>E17+G17+I17+K17</f>
        <v>2206.48</v>
      </c>
      <c r="N17" s="28"/>
      <c r="O17" s="22"/>
    </row>
    <row s="3" customFormat="1" ht="18.0" customHeight="1" x14ac:dyDescent="0.15" r="18" spans="1:15">
      <c r="A18" s="23">
        <v>13</v>
      </c>
      <c r="B18" s="23" t="s">
        <v>23</v>
      </c>
      <c r="C18" s="23" t="s">
        <v>35</v>
      </c>
      <c r="D18" s="12" t="s">
        <v>39</v>
      </c>
      <c r="E18" s="24">
        <v>1254.58</v>
      </c>
      <c r="F18" s="25" t="s">
        <v>38</v>
      </c>
      <c r="G18" s="26">
        <v>857.82</v>
      </c>
      <c r="H18" s="25" t="s">
        <v>38</v>
      </c>
      <c r="I18" s="23">
        <v>54.88</v>
      </c>
      <c r="J18" s="25" t="s">
        <v>38</v>
      </c>
      <c r="K18" s="23">
        <v>39.2</v>
      </c>
      <c r="L18" s="25" t="s">
        <v>38</v>
      </c>
      <c r="M18" s="23">
        <f>E18+G18+I18+K18</f>
        <v>2206.48</v>
      </c>
      <c r="N18" s="28"/>
      <c r="O18" s="22"/>
    </row>
    <row s="3" customFormat="1" ht="18.0" customHeight="1" x14ac:dyDescent="0.15" r="19" spans="1:15">
      <c r="A19" s="23">
        <v>14</v>
      </c>
      <c r="B19" s="23" t="s">
        <v>23</v>
      </c>
      <c r="C19" s="23" t="s">
        <v>35</v>
      </c>
      <c r="D19" s="12" t="s">
        <v>40</v>
      </c>
      <c r="E19" s="24">
        <v>1254.58</v>
      </c>
      <c r="F19" s="25" t="s">
        <v>38</v>
      </c>
      <c r="G19" s="26">
        <v>857.82</v>
      </c>
      <c r="H19" s="25" t="s">
        <v>38</v>
      </c>
      <c r="I19" s="23">
        <v>54.88</v>
      </c>
      <c r="J19" s="25" t="s">
        <v>38</v>
      </c>
      <c r="K19" s="23">
        <v>39.2</v>
      </c>
      <c r="L19" s="25" t="s">
        <v>38</v>
      </c>
      <c r="M19" s="23">
        <f>E19+G19+I19+K19</f>
        <v>2206.48</v>
      </c>
      <c r="N19" s="28"/>
      <c r="O19" s="22"/>
    </row>
    <row s="3" customFormat="1" ht="18.0" customHeight="1" x14ac:dyDescent="0.15" r="20" spans="1:15">
      <c r="A20" s="23">
        <v>15</v>
      </c>
      <c r="B20" s="23" t="s">
        <v>23</v>
      </c>
      <c r="C20" s="23" t="s">
        <v>35</v>
      </c>
      <c r="D20" s="12" t="s">
        <v>41</v>
      </c>
      <c r="E20" s="24">
        <v>1254.58</v>
      </c>
      <c r="F20" s="25" t="s">
        <v>38</v>
      </c>
      <c r="G20" s="26">
        <v>857.82</v>
      </c>
      <c r="H20" s="25" t="s">
        <v>38</v>
      </c>
      <c r="I20" s="23">
        <v>54.88</v>
      </c>
      <c r="J20" s="25" t="s">
        <v>38</v>
      </c>
      <c r="K20" s="23">
        <v>39.2</v>
      </c>
      <c r="L20" s="25" t="s">
        <v>38</v>
      </c>
      <c r="M20" s="23">
        <f>E20+G20+I20+K20</f>
        <v>2206.48</v>
      </c>
      <c r="N20" s="28"/>
      <c r="O20" s="22"/>
    </row>
    <row s="3" customFormat="1" ht="18.0" customHeight="1" x14ac:dyDescent="0.15" r="21" spans="1:15">
      <c r="A21" s="23">
        <v>16</v>
      </c>
      <c r="B21" s="23" t="s">
        <v>23</v>
      </c>
      <c r="C21" s="23" t="s">
        <v>35</v>
      </c>
      <c r="D21" s="12" t="s">
        <v>42</v>
      </c>
      <c r="E21" s="24">
        <v>1254.58</v>
      </c>
      <c r="F21" s="25" t="s">
        <v>38</v>
      </c>
      <c r="G21" s="26">
        <v>857.82</v>
      </c>
      <c r="H21" s="25" t="s">
        <v>38</v>
      </c>
      <c r="I21" s="23">
        <v>54.88</v>
      </c>
      <c r="J21" s="25" t="s">
        <v>38</v>
      </c>
      <c r="K21" s="23">
        <v>39.2</v>
      </c>
      <c r="L21" s="25" t="s">
        <v>38</v>
      </c>
      <c r="M21" s="23">
        <f>E21+G21+I21+K21</f>
        <v>2206.48</v>
      </c>
      <c r="N21" s="28"/>
      <c r="O21" s="22"/>
    </row>
    <row s="3" customFormat="1" ht="18.0" customHeight="1" x14ac:dyDescent="0.15" r="22" spans="1:15">
      <c r="A22" s="23">
        <v>17</v>
      </c>
      <c r="B22" s="23" t="s">
        <v>23</v>
      </c>
      <c r="C22" s="23" t="s">
        <v>35</v>
      </c>
      <c r="D22" s="12" t="s">
        <v>43</v>
      </c>
      <c r="E22" s="24">
        <v>1881.87</v>
      </c>
      <c r="F22" s="25" t="s">
        <v>20</v>
      </c>
      <c r="G22" s="26">
        <v>1286.73</v>
      </c>
      <c r="H22" s="25" t="s">
        <v>20</v>
      </c>
      <c r="I22" s="23">
        <v>82.32</v>
      </c>
      <c r="J22" s="25" t="s">
        <v>20</v>
      </c>
      <c r="K22" s="23">
        <v>58.8</v>
      </c>
      <c r="L22" s="25" t="s">
        <v>20</v>
      </c>
      <c r="M22" s="23">
        <f>E22+G22+I22+K22</f>
        <v>3309.7200000000003</v>
      </c>
      <c r="N22" s="28"/>
      <c r="O22" s="22"/>
    </row>
    <row s="3" customFormat="1" ht="18.0" customHeight="1" x14ac:dyDescent="0.15" r="23" spans="1:15">
      <c r="A23" s="23">
        <v>18</v>
      </c>
      <c r="B23" s="23" t="s">
        <v>23</v>
      </c>
      <c r="C23" s="23" t="s">
        <v>35</v>
      </c>
      <c r="D23" s="12" t="s">
        <v>44</v>
      </c>
      <c r="E23" s="24">
        <v>1881.87</v>
      </c>
      <c r="F23" s="25" t="s">
        <v>20</v>
      </c>
      <c r="G23" s="26">
        <v>1286.73</v>
      </c>
      <c r="H23" s="25" t="s">
        <v>20</v>
      </c>
      <c r="I23" s="23">
        <v>82.32</v>
      </c>
      <c r="J23" s="25" t="s">
        <v>20</v>
      </c>
      <c r="K23" s="23">
        <v>58.8</v>
      </c>
      <c r="L23" s="25" t="s">
        <v>20</v>
      </c>
      <c r="M23" s="23">
        <f>E23+G23+I23+K23</f>
        <v>3309.7200000000003</v>
      </c>
      <c r="N23" s="28"/>
      <c r="O23" s="22"/>
    </row>
    <row s="3" customFormat="1" ht="18.0" customHeight="1" x14ac:dyDescent="0.15" r="24" spans="1:15">
      <c r="A24" s="23">
        <v>19</v>
      </c>
      <c r="B24" s="23" t="s">
        <v>23</v>
      </c>
      <c r="C24" s="23" t="s">
        <v>35</v>
      </c>
      <c r="D24" s="12" t="s">
        <v>45</v>
      </c>
      <c r="E24" s="24">
        <v>1881.87</v>
      </c>
      <c r="F24" s="25" t="s">
        <v>20</v>
      </c>
      <c r="G24" s="26">
        <v>1286.73</v>
      </c>
      <c r="H24" s="25" t="s">
        <v>20</v>
      </c>
      <c r="I24" s="23">
        <v>82.32</v>
      </c>
      <c r="J24" s="25" t="s">
        <v>20</v>
      </c>
      <c r="K24" s="23">
        <v>58.8</v>
      </c>
      <c r="L24" s="25" t="s">
        <v>20</v>
      </c>
      <c r="M24" s="23">
        <f>E24+G24+I24+K24</f>
        <v>3309.7200000000003</v>
      </c>
      <c r="N24" s="28"/>
      <c r="O24" s="22"/>
    </row>
    <row s="3" customFormat="1" ht="18.0" customHeight="1" x14ac:dyDescent="0.15" r="25" spans="1:15">
      <c r="A25" s="23">
        <v>20</v>
      </c>
      <c r="B25" s="23" t="s">
        <v>23</v>
      </c>
      <c r="C25" s="23" t="s">
        <v>35</v>
      </c>
      <c r="D25" s="12" t="s">
        <v>46</v>
      </c>
      <c r="E25" s="24">
        <v>1881.87</v>
      </c>
      <c r="F25" s="25" t="s">
        <v>20</v>
      </c>
      <c r="G25" s="26">
        <v>1286.73</v>
      </c>
      <c r="H25" s="25" t="s">
        <v>20</v>
      </c>
      <c r="I25" s="23">
        <v>82.32</v>
      </c>
      <c r="J25" s="25" t="s">
        <v>20</v>
      </c>
      <c r="K25" s="23">
        <v>58.8</v>
      </c>
      <c r="L25" s="25" t="s">
        <v>20</v>
      </c>
      <c r="M25" s="23">
        <f>E25+G25+I25+K25</f>
        <v>3309.7200000000003</v>
      </c>
      <c r="N25" s="28"/>
      <c r="O25" s="22"/>
    </row>
    <row s="3" customFormat="1" ht="18.0" customHeight="1" x14ac:dyDescent="0.15" r="26" spans="1:15">
      <c r="A26" s="23">
        <v>21</v>
      </c>
      <c r="B26" s="23" t="s">
        <v>23</v>
      </c>
      <c r="C26" s="23" t="s">
        <v>35</v>
      </c>
      <c r="D26" s="12" t="s">
        <v>47</v>
      </c>
      <c r="E26" s="24">
        <v>1881.87</v>
      </c>
      <c r="F26" s="25" t="s">
        <v>20</v>
      </c>
      <c r="G26" s="26">
        <v>1286.73</v>
      </c>
      <c r="H26" s="25" t="s">
        <v>20</v>
      </c>
      <c r="I26" s="23">
        <v>82.32</v>
      </c>
      <c r="J26" s="25" t="s">
        <v>20</v>
      </c>
      <c r="K26" s="23">
        <v>58.8</v>
      </c>
      <c r="L26" s="25" t="s">
        <v>20</v>
      </c>
      <c r="M26" s="23">
        <f>E26+G26+I26+K26</f>
        <v>3309.7200000000003</v>
      </c>
      <c r="N26" s="28"/>
      <c r="O26" s="22"/>
    </row>
    <row s="3" customFormat="1" ht="18.0" customHeight="1" x14ac:dyDescent="0.15" r="27" spans="1:15">
      <c r="A27" s="23">
        <v>22</v>
      </c>
      <c r="B27" s="23" t="s">
        <v>48</v>
      </c>
      <c r="C27" s="23" t="s">
        <v>49</v>
      </c>
      <c r="D27" s="23" t="s">
        <v>50</v>
      </c>
      <c r="E27" s="24">
        <v>1881.87</v>
      </c>
      <c r="F27" s="25" t="s">
        <v>20</v>
      </c>
      <c r="G27" s="26">
        <v>1286.73</v>
      </c>
      <c r="H27" s="25" t="s">
        <v>20</v>
      </c>
      <c r="I27" s="23">
        <v>82.32</v>
      </c>
      <c r="J27" s="25" t="s">
        <v>20</v>
      </c>
      <c r="K27" s="23">
        <v>58.8</v>
      </c>
      <c r="L27" s="25" t="s">
        <v>20</v>
      </c>
      <c r="M27" s="23">
        <f>E27+G27+I27+K27</f>
        <v>3309.7200000000003</v>
      </c>
      <c r="N27" s="28"/>
      <c r="O27" s="22"/>
    </row>
    <row s="3" customFormat="1" ht="18.0" customHeight="1" x14ac:dyDescent="0.15" r="28" spans="1:15">
      <c r="A28" s="23">
        <v>23</v>
      </c>
      <c r="B28" s="23" t="s">
        <v>48</v>
      </c>
      <c r="C28" s="23" t="s">
        <v>49</v>
      </c>
      <c r="D28" s="23" t="s">
        <v>51</v>
      </c>
      <c r="E28" s="24">
        <v>1881.87</v>
      </c>
      <c r="F28" s="25" t="s">
        <v>20</v>
      </c>
      <c r="G28" s="26">
        <v>1286.73</v>
      </c>
      <c r="H28" s="25" t="s">
        <v>20</v>
      </c>
      <c r="I28" s="23">
        <v>82.32</v>
      </c>
      <c r="J28" s="25" t="s">
        <v>20</v>
      </c>
      <c r="K28" s="23">
        <v>58.8</v>
      </c>
      <c r="L28" s="25" t="s">
        <v>20</v>
      </c>
      <c r="M28" s="23">
        <f>E28+G28+I28+K28</f>
        <v>3309.7200000000003</v>
      </c>
      <c r="N28" s="28"/>
      <c r="O28" s="22"/>
    </row>
    <row s="3" customFormat="1" ht="18.0" customHeight="1" x14ac:dyDescent="0.15" r="29" spans="1:15">
      <c r="A29" s="23">
        <v>24</v>
      </c>
      <c r="B29" s="23" t="s">
        <v>48</v>
      </c>
      <c r="C29" s="23" t="s">
        <v>49</v>
      </c>
      <c r="D29" s="23" t="s">
        <v>52</v>
      </c>
      <c r="E29" s="24">
        <v>1881.87</v>
      </c>
      <c r="F29" s="25" t="s">
        <v>20</v>
      </c>
      <c r="G29" s="26">
        <v>1286.73</v>
      </c>
      <c r="H29" s="25" t="s">
        <v>20</v>
      </c>
      <c r="I29" s="23">
        <v>82.32</v>
      </c>
      <c r="J29" s="25" t="s">
        <v>20</v>
      </c>
      <c r="K29" s="23">
        <v>58.8</v>
      </c>
      <c r="L29" s="25" t="s">
        <v>20</v>
      </c>
      <c r="M29" s="23">
        <f>E29+G29+I29+K29</f>
        <v>3309.7200000000003</v>
      </c>
      <c r="N29" s="28"/>
      <c r="O29" s="22"/>
    </row>
    <row s="3" customFormat="1" ht="18.0" customHeight="1" x14ac:dyDescent="0.15" r="30" spans="1:15">
      <c r="A30" s="23">
        <v>25</v>
      </c>
      <c r="B30" s="21" t="s">
        <v>17</v>
      </c>
      <c r="C30" s="22" t="s">
        <v>53</v>
      </c>
      <c r="D30" s="23" t="s">
        <v>54</v>
      </c>
      <c r="E30" s="24">
        <v>1881.87</v>
      </c>
      <c r="F30" s="25" t="s">
        <v>20</v>
      </c>
      <c r="G30" s="26">
        <v>1286.73</v>
      </c>
      <c r="H30" s="25" t="s">
        <v>20</v>
      </c>
      <c r="I30" s="23">
        <v>82.32</v>
      </c>
      <c r="J30" s="25" t="s">
        <v>20</v>
      </c>
      <c r="K30" s="23">
        <v>58.8</v>
      </c>
      <c r="L30" s="25" t="s">
        <v>20</v>
      </c>
      <c r="M30" s="23">
        <f>E30+G30+I30+K30</f>
        <v>3309.7200000000003</v>
      </c>
      <c r="N30" s="28"/>
      <c r="O30" s="22"/>
    </row>
    <row s="3" customFormat="1" ht="18.0" customHeight="1" x14ac:dyDescent="0.15" r="31" spans="1:15">
      <c r="A31" s="23">
        <v>26</v>
      </c>
      <c r="B31" s="21" t="s">
        <v>17</v>
      </c>
      <c r="C31" s="22" t="s">
        <v>55</v>
      </c>
      <c r="D31" s="23" t="s">
        <v>56</v>
      </c>
      <c r="E31" s="24">
        <v>2006.34</v>
      </c>
      <c r="F31" s="25" t="s">
        <v>20</v>
      </c>
      <c r="G31" s="26">
        <v>1286.73</v>
      </c>
      <c r="H31" s="25" t="s">
        <v>20</v>
      </c>
      <c r="I31" s="23">
        <v>87.81</v>
      </c>
      <c r="J31" s="25" t="s">
        <v>20</v>
      </c>
      <c r="K31" s="23">
        <v>62.76</v>
      </c>
      <c r="L31" s="25" t="s">
        <v>20</v>
      </c>
      <c r="M31" s="23">
        <f>E31+G31+I31+K31</f>
        <v>3443.64</v>
      </c>
      <c r="N31" s="28"/>
      <c r="O31" s="22"/>
    </row>
    <row s="3" customFormat="1" ht="18.0" customHeight="1" x14ac:dyDescent="0.15" r="32" spans="1:15">
      <c r="A32" s="23">
        <v>27</v>
      </c>
      <c r="B32" s="21" t="s">
        <v>17</v>
      </c>
      <c r="C32" s="22" t="s">
        <v>55</v>
      </c>
      <c r="D32" s="23" t="s">
        <v>57</v>
      </c>
      <c r="E32" s="24">
        <v>2006.34</v>
      </c>
      <c r="F32" s="25" t="s">
        <v>20</v>
      </c>
      <c r="G32" s="26">
        <v>1286.73</v>
      </c>
      <c r="H32" s="25" t="s">
        <v>20</v>
      </c>
      <c r="I32" s="23">
        <v>87.81</v>
      </c>
      <c r="J32" s="25" t="s">
        <v>20</v>
      </c>
      <c r="K32" s="23">
        <v>62.76</v>
      </c>
      <c r="L32" s="25" t="s">
        <v>20</v>
      </c>
      <c r="M32" s="23">
        <f>E32+G32+I32+K32</f>
        <v>3443.64</v>
      </c>
      <c r="N32" s="28"/>
      <c r="O32" s="22"/>
    </row>
    <row s="3" customFormat="1" ht="18.0" customHeight="1" x14ac:dyDescent="0.15" r="33" spans="1:15">
      <c r="A33" s="23">
        <v>28</v>
      </c>
      <c r="B33" s="21" t="s">
        <v>17</v>
      </c>
      <c r="C33" s="22" t="s">
        <v>55</v>
      </c>
      <c r="D33" s="23" t="s">
        <v>58</v>
      </c>
      <c r="E33" s="24">
        <v>2006.34</v>
      </c>
      <c r="F33" s="25" t="s">
        <v>20</v>
      </c>
      <c r="G33" s="26">
        <v>1286.73</v>
      </c>
      <c r="H33" s="25" t="s">
        <v>20</v>
      </c>
      <c r="I33" s="23">
        <v>87.81</v>
      </c>
      <c r="J33" s="25" t="s">
        <v>20</v>
      </c>
      <c r="K33" s="23">
        <v>62.76</v>
      </c>
      <c r="L33" s="25" t="s">
        <v>20</v>
      </c>
      <c r="M33" s="23">
        <f>E33+G33+I33+K33</f>
        <v>3443.64</v>
      </c>
      <c r="N33" s="28"/>
      <c r="O33" s="22"/>
    </row>
    <row s="3" customFormat="1" ht="18.0" customHeight="1" x14ac:dyDescent="0.15" r="34" spans="1:15">
      <c r="A34" s="23">
        <v>29</v>
      </c>
      <c r="B34" s="21" t="s">
        <v>17</v>
      </c>
      <c r="C34" s="22" t="s">
        <v>55</v>
      </c>
      <c r="D34" s="23" t="s">
        <v>59</v>
      </c>
      <c r="E34" s="24">
        <v>2006.34</v>
      </c>
      <c r="F34" s="25" t="s">
        <v>20</v>
      </c>
      <c r="G34" s="26">
        <v>1286.73</v>
      </c>
      <c r="H34" s="25" t="s">
        <v>20</v>
      </c>
      <c r="I34" s="23">
        <v>87.81</v>
      </c>
      <c r="J34" s="25" t="s">
        <v>20</v>
      </c>
      <c r="K34" s="23">
        <v>62.76</v>
      </c>
      <c r="L34" s="25" t="s">
        <v>20</v>
      </c>
      <c r="M34" s="23">
        <f>E34+G34+I34+K34</f>
        <v>3443.64</v>
      </c>
      <c r="N34" s="28"/>
      <c r="O34" s="22"/>
    </row>
    <row s="3" customFormat="1" ht="18.0" customHeight="1" x14ac:dyDescent="0.15" r="35" spans="1:15">
      <c r="A35" s="23">
        <v>30</v>
      </c>
      <c r="B35" s="21" t="s">
        <v>17</v>
      </c>
      <c r="C35" s="22" t="s">
        <v>55</v>
      </c>
      <c r="D35" s="23" t="s">
        <v>60</v>
      </c>
      <c r="E35" s="24">
        <v>2006.34</v>
      </c>
      <c r="F35" s="25" t="s">
        <v>20</v>
      </c>
      <c r="G35" s="26">
        <v>1286.73</v>
      </c>
      <c r="H35" s="25" t="s">
        <v>20</v>
      </c>
      <c r="I35" s="23">
        <v>87.81</v>
      </c>
      <c r="J35" s="25" t="s">
        <v>20</v>
      </c>
      <c r="K35" s="23">
        <v>62.76</v>
      </c>
      <c r="L35" s="25" t="s">
        <v>20</v>
      </c>
      <c r="M35" s="23">
        <f>E35+G35+I35+K35</f>
        <v>3443.64</v>
      </c>
      <c r="N35" s="28"/>
      <c r="O35" s="22"/>
    </row>
    <row s="3" customFormat="1" ht="18.0" customHeight="1" x14ac:dyDescent="0.15" r="36" spans="1:15">
      <c r="A36" s="23">
        <v>31</v>
      </c>
      <c r="B36" s="21" t="s">
        <v>17</v>
      </c>
      <c r="C36" s="22" t="s">
        <v>55</v>
      </c>
      <c r="D36" s="23" t="s">
        <v>61</v>
      </c>
      <c r="E36" s="24">
        <v>2006.34</v>
      </c>
      <c r="F36" s="25" t="s">
        <v>20</v>
      </c>
      <c r="G36" s="26">
        <v>1286.73</v>
      </c>
      <c r="H36" s="25" t="s">
        <v>20</v>
      </c>
      <c r="I36" s="23">
        <v>87.81</v>
      </c>
      <c r="J36" s="25" t="s">
        <v>20</v>
      </c>
      <c r="K36" s="23">
        <v>62.76</v>
      </c>
      <c r="L36" s="25" t="s">
        <v>20</v>
      </c>
      <c r="M36" s="23">
        <f>E36+G36+I36+K36</f>
        <v>3443.64</v>
      </c>
      <c r="N36" s="28"/>
      <c r="O36" s="22"/>
    </row>
    <row s="3" customFormat="1" ht="18.0" customHeight="1" x14ac:dyDescent="0.15" r="37" spans="1:15">
      <c r="A37" s="23">
        <v>32</v>
      </c>
      <c r="B37" s="23" t="s">
        <v>23</v>
      </c>
      <c r="C37" s="22" t="s">
        <v>62</v>
      </c>
      <c r="D37" s="23" t="s">
        <v>63</v>
      </c>
      <c r="E37" s="24">
        <v>1881.87</v>
      </c>
      <c r="F37" s="25" t="s">
        <v>20</v>
      </c>
      <c r="G37" s="26">
        <v>1286.73</v>
      </c>
      <c r="H37" s="25" t="s">
        <v>20</v>
      </c>
      <c r="I37" s="23">
        <v>82.32</v>
      </c>
      <c r="J37" s="25" t="s">
        <v>20</v>
      </c>
      <c r="K37" s="23">
        <v>58.8</v>
      </c>
      <c r="L37" s="25" t="s">
        <v>20</v>
      </c>
      <c r="M37" s="23">
        <f>E37+G37+I37+K37</f>
        <v>3309.7200000000003</v>
      </c>
      <c r="N37" s="28"/>
      <c r="O37" s="22"/>
    </row>
    <row s="3" customFormat="1" ht="18.0" customHeight="1" x14ac:dyDescent="0.15" r="38" spans="1:15">
      <c r="A38" s="23">
        <v>33</v>
      </c>
      <c r="B38" s="23" t="s">
        <v>33</v>
      </c>
      <c r="C38" s="22" t="s">
        <v>62</v>
      </c>
      <c r="D38" s="23" t="s">
        <v>64</v>
      </c>
      <c r="E38" s="24">
        <v>1881.87</v>
      </c>
      <c r="F38" s="25" t="s">
        <v>20</v>
      </c>
      <c r="G38" s="26">
        <v>1286.73</v>
      </c>
      <c r="H38" s="25" t="s">
        <v>20</v>
      </c>
      <c r="I38" s="23">
        <v>82.32</v>
      </c>
      <c r="J38" s="25" t="s">
        <v>20</v>
      </c>
      <c r="K38" s="23">
        <v>58.8</v>
      </c>
      <c r="L38" s="25" t="s">
        <v>20</v>
      </c>
      <c r="M38" s="23">
        <f>E38+G38+I38+K38</f>
        <v>3309.7200000000003</v>
      </c>
      <c r="N38" s="28"/>
      <c r="O38" s="22"/>
    </row>
    <row s="3" customFormat="1" ht="18.0" customHeight="1" x14ac:dyDescent="0.15" r="39" spans="1:15">
      <c r="A39" s="23">
        <v>34</v>
      </c>
      <c r="B39" s="23" t="s">
        <v>23</v>
      </c>
      <c r="C39" s="23" t="s">
        <v>65</v>
      </c>
      <c r="D39" s="23" t="s">
        <v>66</v>
      </c>
      <c r="E39" s="24">
        <v>627.29</v>
      </c>
      <c r="F39" s="25">
        <v>45839</v>
      </c>
      <c r="G39" s="26">
        <v>428.91</v>
      </c>
      <c r="H39" s="25">
        <v>45839</v>
      </c>
      <c r="I39" s="23">
        <v>27.44</v>
      </c>
      <c r="J39" s="25">
        <v>45839</v>
      </c>
      <c r="K39" s="23">
        <v>19.6</v>
      </c>
      <c r="L39" s="25">
        <v>45839</v>
      </c>
      <c r="M39" s="23">
        <f>E39+G39+I39+K39</f>
        <v>1103.24</v>
      </c>
      <c r="N39" s="28"/>
      <c r="O39" s="22"/>
    </row>
    <row s="3" customFormat="1" ht="18.0" customHeight="1" x14ac:dyDescent="0.15" r="40" spans="1:15">
      <c r="A40" s="23">
        <v>35</v>
      </c>
      <c r="B40" s="23" t="s">
        <v>23</v>
      </c>
      <c r="C40" s="23" t="s">
        <v>65</v>
      </c>
      <c r="D40" s="23" t="s">
        <v>67</v>
      </c>
      <c r="E40" s="24">
        <v>2006.34</v>
      </c>
      <c r="F40" s="25" t="s">
        <v>20</v>
      </c>
      <c r="G40" s="26">
        <v>1286.73</v>
      </c>
      <c r="H40" s="25" t="s">
        <v>20</v>
      </c>
      <c r="I40" s="23">
        <v>87.81</v>
      </c>
      <c r="J40" s="25" t="s">
        <v>20</v>
      </c>
      <c r="K40" s="23">
        <v>62.76</v>
      </c>
      <c r="L40" s="25" t="s">
        <v>20</v>
      </c>
      <c r="M40" s="23">
        <f>E40+G40+I40+K40</f>
        <v>3443.64</v>
      </c>
      <c r="N40" s="28"/>
      <c r="O40" s="22"/>
    </row>
    <row s="3" customFormat="1" ht="18.0" customHeight="1" x14ac:dyDescent="0.15" r="41" spans="1:15">
      <c r="A41" s="23">
        <v>36</v>
      </c>
      <c r="B41" s="23" t="s">
        <v>23</v>
      </c>
      <c r="C41" s="23" t="s">
        <v>65</v>
      </c>
      <c r="D41" s="23" t="s">
        <v>68</v>
      </c>
      <c r="E41" s="24">
        <v>2006.34</v>
      </c>
      <c r="F41" s="25" t="s">
        <v>20</v>
      </c>
      <c r="G41" s="26">
        <v>1286.73</v>
      </c>
      <c r="H41" s="25" t="s">
        <v>20</v>
      </c>
      <c r="I41" s="23">
        <v>87.81</v>
      </c>
      <c r="J41" s="25" t="s">
        <v>20</v>
      </c>
      <c r="K41" s="23">
        <v>62.76</v>
      </c>
      <c r="L41" s="25" t="s">
        <v>20</v>
      </c>
      <c r="M41" s="23">
        <f>E41+G41+I41+K41</f>
        <v>3443.64</v>
      </c>
      <c r="N41" s="28"/>
      <c r="O41" s="22"/>
    </row>
    <row s="3" customFormat="1" ht="18.0" customHeight="1" x14ac:dyDescent="0.15" r="42" spans="1:15">
      <c r="A42" s="23">
        <v>37</v>
      </c>
      <c r="B42" s="21" t="s">
        <v>17</v>
      </c>
      <c r="C42" s="23" t="s">
        <v>69</v>
      </c>
      <c r="D42" s="23" t="s">
        <v>70</v>
      </c>
      <c r="E42" s="24">
        <v>1881.87</v>
      </c>
      <c r="F42" s="25" t="s">
        <v>20</v>
      </c>
      <c r="G42" s="26">
        <v>1286.73</v>
      </c>
      <c r="H42" s="25" t="s">
        <v>20</v>
      </c>
      <c r="I42" s="23">
        <v>82.32</v>
      </c>
      <c r="J42" s="25" t="s">
        <v>20</v>
      </c>
      <c r="K42" s="23">
        <v>58.8</v>
      </c>
      <c r="L42" s="25" t="s">
        <v>20</v>
      </c>
      <c r="M42" s="23">
        <f>E42+G42+I42+K42</f>
        <v>3309.7200000000003</v>
      </c>
      <c r="N42" s="28"/>
      <c r="O42" s="22"/>
    </row>
    <row s="3" customFormat="1" ht="18.0" customHeight="1" x14ac:dyDescent="0.15" r="43" spans="1:15">
      <c r="A43" s="23">
        <v>38</v>
      </c>
      <c r="B43" s="21" t="s">
        <v>17</v>
      </c>
      <c r="C43" s="23" t="s">
        <v>69</v>
      </c>
      <c r="D43" s="23" t="s">
        <v>71</v>
      </c>
      <c r="E43" s="24">
        <v>1881.87</v>
      </c>
      <c r="F43" s="25" t="s">
        <v>20</v>
      </c>
      <c r="G43" s="26">
        <v>1286.73</v>
      </c>
      <c r="H43" s="25" t="s">
        <v>20</v>
      </c>
      <c r="I43" s="23">
        <v>82.32</v>
      </c>
      <c r="J43" s="25" t="s">
        <v>20</v>
      </c>
      <c r="K43" s="23">
        <v>58.8</v>
      </c>
      <c r="L43" s="25" t="s">
        <v>20</v>
      </c>
      <c r="M43" s="23">
        <f>E43+G43+I43+K43</f>
        <v>3309.7200000000003</v>
      </c>
      <c r="N43" s="28"/>
      <c r="O43" s="22"/>
    </row>
    <row s="3" customFormat="1" ht="18.0" customHeight="1" x14ac:dyDescent="0.15" r="44" spans="1:15">
      <c r="A44" s="23">
        <v>39</v>
      </c>
      <c r="B44" s="21" t="s">
        <v>17</v>
      </c>
      <c r="C44" s="23" t="s">
        <v>69</v>
      </c>
      <c r="D44" s="23" t="s">
        <v>72</v>
      </c>
      <c r="E44" s="24">
        <v>1881.87</v>
      </c>
      <c r="F44" s="25" t="s">
        <v>20</v>
      </c>
      <c r="G44" s="26">
        <v>1286.73</v>
      </c>
      <c r="H44" s="25" t="s">
        <v>20</v>
      </c>
      <c r="I44" s="23">
        <v>82.32</v>
      </c>
      <c r="J44" s="25" t="s">
        <v>20</v>
      </c>
      <c r="K44" s="23">
        <v>58.8</v>
      </c>
      <c r="L44" s="25" t="s">
        <v>20</v>
      </c>
      <c r="M44" s="23">
        <f>E44+G44+I44+K44</f>
        <v>3309.7200000000003</v>
      </c>
      <c r="N44" s="28"/>
      <c r="O44" s="22"/>
    </row>
    <row s="3" customFormat="1" ht="18.0" customHeight="1" x14ac:dyDescent="0.15" r="45" spans="1:15">
      <c r="A45" s="23">
        <v>40</v>
      </c>
      <c r="B45" s="21" t="s">
        <v>17</v>
      </c>
      <c r="C45" s="23" t="s">
        <v>69</v>
      </c>
      <c r="D45" s="23" t="s">
        <v>73</v>
      </c>
      <c r="E45" s="24">
        <v>1881.87</v>
      </c>
      <c r="F45" s="25" t="s">
        <v>20</v>
      </c>
      <c r="G45" s="26">
        <v>1286.73</v>
      </c>
      <c r="H45" s="25" t="s">
        <v>20</v>
      </c>
      <c r="I45" s="23">
        <v>82.32</v>
      </c>
      <c r="J45" s="25" t="s">
        <v>20</v>
      </c>
      <c r="K45" s="23">
        <v>58.8</v>
      </c>
      <c r="L45" s="25" t="s">
        <v>20</v>
      </c>
      <c r="M45" s="23">
        <f>E45+G45+I45+K45</f>
        <v>3309.7200000000003</v>
      </c>
      <c r="N45" s="28"/>
      <c r="O45" s="22"/>
    </row>
    <row s="3" customFormat="1" ht="18.0" customHeight="1" x14ac:dyDescent="0.15" r="46" spans="1:15">
      <c r="A46" s="23">
        <v>41</v>
      </c>
      <c r="B46" s="21" t="s">
        <v>17</v>
      </c>
      <c r="C46" s="23" t="s">
        <v>74</v>
      </c>
      <c r="D46" s="12" t="s">
        <v>75</v>
      </c>
      <c r="E46" s="24">
        <v>1881.87</v>
      </c>
      <c r="F46" s="25" t="s">
        <v>20</v>
      </c>
      <c r="G46" s="26">
        <v>1286.73</v>
      </c>
      <c r="H46" s="25" t="s">
        <v>20</v>
      </c>
      <c r="I46" s="23">
        <v>82.32</v>
      </c>
      <c r="J46" s="25" t="s">
        <v>20</v>
      </c>
      <c r="K46" s="23">
        <v>58.8</v>
      </c>
      <c r="L46" s="25" t="s">
        <v>20</v>
      </c>
      <c r="M46" s="23">
        <f>E46+G46+I46+K46</f>
        <v>3309.7200000000003</v>
      </c>
      <c r="N46" s="28"/>
      <c r="O46" s="22"/>
    </row>
    <row s="3" customFormat="1" ht="18.0" customHeight="1" x14ac:dyDescent="0.15" r="47" spans="1:15">
      <c r="A47" s="23">
        <v>42</v>
      </c>
      <c r="B47" s="21" t="s">
        <v>17</v>
      </c>
      <c r="C47" s="23" t="s">
        <v>74</v>
      </c>
      <c r="D47" s="12" t="s">
        <v>76</v>
      </c>
      <c r="E47" s="24">
        <v>1881.87</v>
      </c>
      <c r="F47" s="25" t="s">
        <v>20</v>
      </c>
      <c r="G47" s="26">
        <v>1286.73</v>
      </c>
      <c r="H47" s="25" t="s">
        <v>20</v>
      </c>
      <c r="I47" s="23">
        <v>82.32</v>
      </c>
      <c r="J47" s="25" t="s">
        <v>20</v>
      </c>
      <c r="K47" s="23">
        <v>58.8</v>
      </c>
      <c r="L47" s="25" t="s">
        <v>20</v>
      </c>
      <c r="M47" s="23">
        <f>E47+G47+I47+K47</f>
        <v>3309.7200000000003</v>
      </c>
      <c r="N47" s="28"/>
      <c r="O47" s="22"/>
    </row>
    <row s="3" customFormat="1" ht="18.0" customHeight="1" x14ac:dyDescent="0.15" r="48" spans="1:15">
      <c r="A48" s="23">
        <v>43</v>
      </c>
      <c r="B48" s="21" t="s">
        <v>17</v>
      </c>
      <c r="C48" s="23" t="s">
        <v>74</v>
      </c>
      <c r="D48" s="12" t="s">
        <v>77</v>
      </c>
      <c r="E48" s="24">
        <v>1881.87</v>
      </c>
      <c r="F48" s="25" t="s">
        <v>20</v>
      </c>
      <c r="G48" s="26">
        <v>1286.73</v>
      </c>
      <c r="H48" s="25" t="s">
        <v>20</v>
      </c>
      <c r="I48" s="23">
        <v>82.32</v>
      </c>
      <c r="J48" s="25" t="s">
        <v>20</v>
      </c>
      <c r="K48" s="23">
        <v>58.8</v>
      </c>
      <c r="L48" s="25" t="s">
        <v>20</v>
      </c>
      <c r="M48" s="23">
        <f>E48+G48+I48+K48</f>
        <v>3309.7200000000003</v>
      </c>
      <c r="N48" s="28"/>
      <c r="O48" s="22"/>
    </row>
    <row s="3" customFormat="1" ht="18.0" customHeight="1" x14ac:dyDescent="0.15" r="49" spans="1:15">
      <c r="A49" s="23">
        <v>44</v>
      </c>
      <c r="B49" s="21" t="s">
        <v>17</v>
      </c>
      <c r="C49" s="23" t="s">
        <v>74</v>
      </c>
      <c r="D49" s="12" t="s">
        <v>78</v>
      </c>
      <c r="E49" s="24">
        <v>1881.87</v>
      </c>
      <c r="F49" s="25" t="s">
        <v>20</v>
      </c>
      <c r="G49" s="26">
        <v>1286.73</v>
      </c>
      <c r="H49" s="25" t="s">
        <v>20</v>
      </c>
      <c r="I49" s="23">
        <v>82.32</v>
      </c>
      <c r="J49" s="25" t="s">
        <v>20</v>
      </c>
      <c r="K49" s="23">
        <v>58.8</v>
      </c>
      <c r="L49" s="25" t="s">
        <v>20</v>
      </c>
      <c r="M49" s="23">
        <f>E49+G49+I49+K49</f>
        <v>3309.7200000000003</v>
      </c>
      <c r="N49" s="28"/>
      <c r="O49" s="22"/>
    </row>
    <row s="3" customFormat="1" ht="18.0" customHeight="1" x14ac:dyDescent="0.15" r="50" spans="1:15">
      <c r="A50" s="23">
        <v>45</v>
      </c>
      <c r="B50" s="21" t="s">
        <v>17</v>
      </c>
      <c r="C50" s="23" t="s">
        <v>74</v>
      </c>
      <c r="D50" s="12" t="s">
        <v>79</v>
      </c>
      <c r="E50" s="24">
        <v>1881.87</v>
      </c>
      <c r="F50" s="25" t="s">
        <v>20</v>
      </c>
      <c r="G50" s="26">
        <v>1286.73</v>
      </c>
      <c r="H50" s="25" t="s">
        <v>20</v>
      </c>
      <c r="I50" s="23">
        <v>82.32</v>
      </c>
      <c r="J50" s="25" t="s">
        <v>20</v>
      </c>
      <c r="K50" s="23">
        <v>58.8</v>
      </c>
      <c r="L50" s="25" t="s">
        <v>20</v>
      </c>
      <c r="M50" s="23">
        <f>E50+G50+I50+K50</f>
        <v>3309.7200000000003</v>
      </c>
      <c r="N50" s="28"/>
      <c r="O50" s="22"/>
    </row>
    <row s="3" customFormat="1" ht="18.0" customHeight="1" x14ac:dyDescent="0.15" r="51" spans="1:15">
      <c r="A51" s="23">
        <v>46</v>
      </c>
      <c r="B51" s="21" t="s">
        <v>33</v>
      </c>
      <c r="C51" s="23" t="s">
        <v>74</v>
      </c>
      <c r="D51" s="139" t="s">
        <v>80</v>
      </c>
      <c r="E51" s="24">
        <v>1881.87</v>
      </c>
      <c r="F51" s="25" t="s">
        <v>20</v>
      </c>
      <c r="G51" s="26">
        <v>1286.73</v>
      </c>
      <c r="H51" s="25" t="s">
        <v>20</v>
      </c>
      <c r="I51" s="23">
        <v>82.32</v>
      </c>
      <c r="J51" s="25" t="s">
        <v>20</v>
      </c>
      <c r="K51" s="23">
        <v>58.8</v>
      </c>
      <c r="L51" s="25" t="s">
        <v>20</v>
      </c>
      <c r="M51" s="23">
        <f>E51+G51+I51+K51</f>
        <v>3309.7200000000003</v>
      </c>
      <c r="N51" s="28"/>
      <c r="O51" s="22"/>
    </row>
    <row s="3" customFormat="1" ht="18.0" customHeight="1" x14ac:dyDescent="0.15" r="52" spans="1:15">
      <c r="A52" s="23">
        <v>47</v>
      </c>
      <c r="B52" s="21" t="s">
        <v>33</v>
      </c>
      <c r="C52" s="23" t="s">
        <v>74</v>
      </c>
      <c r="D52" s="139" t="s">
        <v>81</v>
      </c>
      <c r="E52" s="24">
        <v>1881.87</v>
      </c>
      <c r="F52" s="25" t="s">
        <v>20</v>
      </c>
      <c r="G52" s="26">
        <v>1286.73</v>
      </c>
      <c r="H52" s="25" t="s">
        <v>20</v>
      </c>
      <c r="I52" s="23">
        <v>82.32</v>
      </c>
      <c r="J52" s="25" t="s">
        <v>20</v>
      </c>
      <c r="K52" s="23">
        <v>58.8</v>
      </c>
      <c r="L52" s="25" t="s">
        <v>20</v>
      </c>
      <c r="M52" s="23">
        <f>E52+G52+I52+K52</f>
        <v>3309.7200000000003</v>
      </c>
      <c r="N52" s="28"/>
      <c r="O52" s="22"/>
    </row>
    <row s="3" customFormat="1" ht="18.0" customHeight="1" x14ac:dyDescent="0.15" r="53" spans="1:15">
      <c r="A53" s="23">
        <v>48</v>
      </c>
      <c r="B53" s="21" t="s">
        <v>33</v>
      </c>
      <c r="C53" s="23" t="s">
        <v>74</v>
      </c>
      <c r="D53" s="139" t="s">
        <v>82</v>
      </c>
      <c r="E53" s="24">
        <v>1881.87</v>
      </c>
      <c r="F53" s="25" t="s">
        <v>20</v>
      </c>
      <c r="G53" s="26">
        <v>1286.73</v>
      </c>
      <c r="H53" s="25" t="s">
        <v>20</v>
      </c>
      <c r="I53" s="23">
        <v>82.32</v>
      </c>
      <c r="J53" s="25" t="s">
        <v>20</v>
      </c>
      <c r="K53" s="23">
        <v>58.8</v>
      </c>
      <c r="L53" s="25" t="s">
        <v>20</v>
      </c>
      <c r="M53" s="23">
        <f>E53+G53+I53+K53</f>
        <v>3309.7200000000003</v>
      </c>
      <c r="N53" s="28"/>
      <c r="O53" s="22"/>
    </row>
    <row s="3" customFormat="1" ht="18.0" customHeight="1" x14ac:dyDescent="0.15" r="54" spans="1:15">
      <c r="A54" s="23">
        <v>49</v>
      </c>
      <c r="B54" s="21" t="s">
        <v>33</v>
      </c>
      <c r="C54" s="23" t="s">
        <v>74</v>
      </c>
      <c r="D54" s="139" t="s">
        <v>83</v>
      </c>
      <c r="E54" s="24">
        <v>1881.87</v>
      </c>
      <c r="F54" s="25" t="s">
        <v>20</v>
      </c>
      <c r="G54" s="26">
        <v>1286.73</v>
      </c>
      <c r="H54" s="25" t="s">
        <v>20</v>
      </c>
      <c r="I54" s="23">
        <v>82.32</v>
      </c>
      <c r="J54" s="25" t="s">
        <v>20</v>
      </c>
      <c r="K54" s="23">
        <v>58.8</v>
      </c>
      <c r="L54" s="25" t="s">
        <v>20</v>
      </c>
      <c r="M54" s="23">
        <f>E54+G54+I54+K54</f>
        <v>3309.7200000000003</v>
      </c>
      <c r="N54" s="28"/>
      <c r="O54" s="22"/>
    </row>
    <row s="3" customFormat="1" ht="18.0" customHeight="1" x14ac:dyDescent="0.15" r="55" spans="1:15">
      <c r="A55" s="23">
        <v>50</v>
      </c>
      <c r="B55" s="21" t="s">
        <v>33</v>
      </c>
      <c r="C55" s="23" t="s">
        <v>74</v>
      </c>
      <c r="D55" s="139" t="s">
        <v>84</v>
      </c>
      <c r="E55" s="24">
        <v>1881.87</v>
      </c>
      <c r="F55" s="25" t="s">
        <v>20</v>
      </c>
      <c r="G55" s="26">
        <v>1286.73</v>
      </c>
      <c r="H55" s="25" t="s">
        <v>20</v>
      </c>
      <c r="I55" s="23">
        <v>82.32</v>
      </c>
      <c r="J55" s="25" t="s">
        <v>20</v>
      </c>
      <c r="K55" s="23">
        <v>58.8</v>
      </c>
      <c r="L55" s="25" t="s">
        <v>20</v>
      </c>
      <c r="M55" s="23">
        <f>E55+G55+I55+K55</f>
        <v>3309.7200000000003</v>
      </c>
      <c r="N55" s="28"/>
      <c r="O55" s="22"/>
    </row>
    <row s="3" customFormat="1" ht="18.0" customHeight="1" x14ac:dyDescent="0.15" r="56" spans="1:15">
      <c r="A56" s="23">
        <v>51</v>
      </c>
      <c r="B56" s="21" t="s">
        <v>17</v>
      </c>
      <c r="C56" s="23" t="s">
        <v>85</v>
      </c>
      <c r="D56" s="23" t="s">
        <v>86</v>
      </c>
      <c r="E56" s="24">
        <v>1881.87</v>
      </c>
      <c r="F56" s="25" t="s">
        <v>20</v>
      </c>
      <c r="G56" s="26">
        <v>1286.73</v>
      </c>
      <c r="H56" s="25" t="s">
        <v>20</v>
      </c>
      <c r="I56" s="23">
        <v>82.32</v>
      </c>
      <c r="J56" s="25" t="s">
        <v>20</v>
      </c>
      <c r="K56" s="23">
        <v>58.8</v>
      </c>
      <c r="L56" s="25" t="s">
        <v>20</v>
      </c>
      <c r="M56" s="23">
        <f>E56+G56+I56+K56</f>
        <v>3309.7200000000003</v>
      </c>
      <c r="N56" s="28"/>
      <c r="O56" s="22"/>
    </row>
    <row s="3" customFormat="1" ht="18.0" customHeight="1" x14ac:dyDescent="0.15" r="57" spans="1:15">
      <c r="A57" s="23">
        <v>52</v>
      </c>
      <c r="B57" s="21" t="s">
        <v>17</v>
      </c>
      <c r="C57" s="23" t="s">
        <v>85</v>
      </c>
      <c r="D57" s="23" t="s">
        <v>87</v>
      </c>
      <c r="E57" s="24">
        <v>1881.87</v>
      </c>
      <c r="F57" s="25" t="s">
        <v>20</v>
      </c>
      <c r="G57" s="26">
        <v>1286.73</v>
      </c>
      <c r="H57" s="25" t="s">
        <v>20</v>
      </c>
      <c r="I57" s="23">
        <v>82.32</v>
      </c>
      <c r="J57" s="25" t="s">
        <v>20</v>
      </c>
      <c r="K57" s="23">
        <v>58.8</v>
      </c>
      <c r="L57" s="25" t="s">
        <v>20</v>
      </c>
      <c r="M57" s="23">
        <f>E57+G57+I57+K57</f>
        <v>3309.7200000000003</v>
      </c>
      <c r="N57" s="28"/>
      <c r="O57" s="22"/>
    </row>
    <row s="3" customFormat="1" ht="18.0" customHeight="1" x14ac:dyDescent="0.15" r="58" spans="1:15">
      <c r="A58" s="23">
        <v>53</v>
      </c>
      <c r="B58" s="21" t="s">
        <v>17</v>
      </c>
      <c r="C58" s="23" t="s">
        <v>85</v>
      </c>
      <c r="D58" s="23" t="s">
        <v>88</v>
      </c>
      <c r="E58" s="24">
        <v>1881.87</v>
      </c>
      <c r="F58" s="25" t="s">
        <v>20</v>
      </c>
      <c r="G58" s="26">
        <v>1286.73</v>
      </c>
      <c r="H58" s="25" t="s">
        <v>20</v>
      </c>
      <c r="I58" s="23">
        <v>82.32</v>
      </c>
      <c r="J58" s="25" t="s">
        <v>20</v>
      </c>
      <c r="K58" s="23">
        <v>58.8</v>
      </c>
      <c r="L58" s="25" t="s">
        <v>20</v>
      </c>
      <c r="M58" s="23">
        <f>E58+G58+I58+K58</f>
        <v>3309.7200000000003</v>
      </c>
      <c r="N58" s="28"/>
      <c r="O58" s="22"/>
    </row>
    <row s="3" customFormat="1" ht="18.0" customHeight="1" x14ac:dyDescent="0.15" r="59" spans="1:15">
      <c r="A59" s="23">
        <v>54</v>
      </c>
      <c r="B59" s="21" t="s">
        <v>17</v>
      </c>
      <c r="C59" s="23" t="s">
        <v>85</v>
      </c>
      <c r="D59" s="23" t="s">
        <v>89</v>
      </c>
      <c r="E59" s="24">
        <v>1881.87</v>
      </c>
      <c r="F59" s="25" t="s">
        <v>20</v>
      </c>
      <c r="G59" s="26">
        <v>1286.73</v>
      </c>
      <c r="H59" s="25" t="s">
        <v>20</v>
      </c>
      <c r="I59" s="23">
        <v>82.32</v>
      </c>
      <c r="J59" s="25" t="s">
        <v>20</v>
      </c>
      <c r="K59" s="23">
        <v>58.8</v>
      </c>
      <c r="L59" s="25" t="s">
        <v>20</v>
      </c>
      <c r="M59" s="23">
        <f>E59+G59+I59+K59</f>
        <v>3309.7200000000003</v>
      </c>
      <c r="N59" s="28"/>
      <c r="O59" s="22"/>
    </row>
    <row s="3" customFormat="1" ht="18.0" customHeight="1" x14ac:dyDescent="0.15" r="60" spans="1:15">
      <c r="A60" s="23">
        <v>55</v>
      </c>
      <c r="B60" s="21" t="s">
        <v>17</v>
      </c>
      <c r="C60" s="23" t="s">
        <v>85</v>
      </c>
      <c r="D60" s="23" t="s">
        <v>90</v>
      </c>
      <c r="E60" s="24">
        <v>1881.87</v>
      </c>
      <c r="F60" s="25" t="s">
        <v>20</v>
      </c>
      <c r="G60" s="26">
        <v>1286.73</v>
      </c>
      <c r="H60" s="25" t="s">
        <v>20</v>
      </c>
      <c r="I60" s="23">
        <v>82.32</v>
      </c>
      <c r="J60" s="25" t="s">
        <v>20</v>
      </c>
      <c r="K60" s="23">
        <v>58.8</v>
      </c>
      <c r="L60" s="25" t="s">
        <v>20</v>
      </c>
      <c r="M60" s="23">
        <f>E60+G60+I60+K60</f>
        <v>3309.7200000000003</v>
      </c>
      <c r="N60" s="28"/>
      <c r="O60" s="22"/>
    </row>
    <row s="3" customFormat="1" ht="18.0" customHeight="1" x14ac:dyDescent="0.15" r="61" spans="1:15">
      <c r="A61" s="23">
        <v>56</v>
      </c>
      <c r="B61" s="21" t="s">
        <v>17</v>
      </c>
      <c r="C61" s="23" t="s">
        <v>85</v>
      </c>
      <c r="D61" s="23" t="s">
        <v>91</v>
      </c>
      <c r="E61" s="24">
        <v>1881.87</v>
      </c>
      <c r="F61" s="25" t="s">
        <v>20</v>
      </c>
      <c r="G61" s="26">
        <v>1286.73</v>
      </c>
      <c r="H61" s="25" t="s">
        <v>20</v>
      </c>
      <c r="I61" s="23">
        <v>82.32</v>
      </c>
      <c r="J61" s="25" t="s">
        <v>20</v>
      </c>
      <c r="K61" s="23">
        <v>58.8</v>
      </c>
      <c r="L61" s="25" t="s">
        <v>20</v>
      </c>
      <c r="M61" s="23">
        <f>E61+G61+I61+K61</f>
        <v>3309.7200000000003</v>
      </c>
      <c r="N61" s="28"/>
      <c r="O61" s="22"/>
    </row>
    <row s="3" customFormat="1" ht="18.0" customHeight="1" x14ac:dyDescent="0.15" r="62" spans="1:15">
      <c r="A62" s="23">
        <v>57</v>
      </c>
      <c r="B62" s="21" t="s">
        <v>23</v>
      </c>
      <c r="C62" s="23" t="s">
        <v>92</v>
      </c>
      <c r="D62" s="22" t="s">
        <v>93</v>
      </c>
      <c r="E62" s="24">
        <v>2006.34</v>
      </c>
      <c r="F62" s="25" t="s">
        <v>20</v>
      </c>
      <c r="G62" s="26">
        <v>1286.73</v>
      </c>
      <c r="H62" s="25" t="s">
        <v>20</v>
      </c>
      <c r="I62" s="23">
        <v>87.81</v>
      </c>
      <c r="J62" s="25" t="s">
        <v>20</v>
      </c>
      <c r="K62" s="23">
        <v>62.76</v>
      </c>
      <c r="L62" s="25" t="s">
        <v>20</v>
      </c>
      <c r="M62" s="23">
        <f>E62+G62+I62+K62</f>
        <v>3443.64</v>
      </c>
      <c r="N62" s="28"/>
      <c r="O62" s="22"/>
    </row>
    <row s="3" customFormat="1" ht="18.0" customHeight="1" x14ac:dyDescent="0.15" r="63" spans="1:15">
      <c r="A63" s="23">
        <v>58</v>
      </c>
      <c r="B63" s="21" t="s">
        <v>33</v>
      </c>
      <c r="C63" s="23" t="s">
        <v>92</v>
      </c>
      <c r="D63" s="22" t="s">
        <v>94</v>
      </c>
      <c r="E63" s="24">
        <v>2006.34</v>
      </c>
      <c r="F63" s="25" t="s">
        <v>20</v>
      </c>
      <c r="G63" s="26"/>
      <c r="H63" s="25"/>
      <c r="I63" s="23">
        <v>87.81</v>
      </c>
      <c r="J63" s="25" t="s">
        <v>20</v>
      </c>
      <c r="K63" s="23">
        <v>62.76</v>
      </c>
      <c r="L63" s="25" t="s">
        <v>20</v>
      </c>
      <c r="M63" s="23">
        <f>E63+G63+I63+K63</f>
        <v>2156.9100000000003</v>
      </c>
      <c r="N63" s="28"/>
      <c r="O63" s="22"/>
    </row>
    <row s="3" customFormat="1" ht="18.0" customHeight="1" x14ac:dyDescent="0.15" r="64" spans="1:15">
      <c r="A64" s="23">
        <v>59</v>
      </c>
      <c r="B64" s="21" t="s">
        <v>17</v>
      </c>
      <c r="C64" s="23" t="s">
        <v>95</v>
      </c>
      <c r="D64" s="23" t="s">
        <v>96</v>
      </c>
      <c r="E64" s="24">
        <v>1254.58</v>
      </c>
      <c r="F64" s="25" t="s">
        <v>38</v>
      </c>
      <c r="G64" s="26">
        <v>857.82</v>
      </c>
      <c r="H64" s="25" t="s">
        <v>38</v>
      </c>
      <c r="I64" s="23">
        <v>54.88</v>
      </c>
      <c r="J64" s="25" t="s">
        <v>38</v>
      </c>
      <c r="K64" s="23">
        <v>39.2</v>
      </c>
      <c r="L64" s="25" t="s">
        <v>38</v>
      </c>
      <c r="M64" s="23">
        <f>E64+G64+I64+K64</f>
        <v>2206.48</v>
      </c>
      <c r="N64" s="28"/>
      <c r="O64" s="22"/>
    </row>
    <row s="3" customFormat="1" ht="18.0" customHeight="1" x14ac:dyDescent="0.15" r="65" spans="1:15">
      <c r="A65" s="23">
        <v>60</v>
      </c>
      <c r="B65" s="21" t="s">
        <v>17</v>
      </c>
      <c r="C65" s="23" t="s">
        <v>95</v>
      </c>
      <c r="D65" s="23" t="s">
        <v>97</v>
      </c>
      <c r="E65" s="24">
        <v>1881.87</v>
      </c>
      <c r="F65" s="25" t="s">
        <v>20</v>
      </c>
      <c r="G65" s="26">
        <v>1286.73</v>
      </c>
      <c r="H65" s="25" t="s">
        <v>20</v>
      </c>
      <c r="I65" s="23">
        <v>82.32</v>
      </c>
      <c r="J65" s="25" t="s">
        <v>20</v>
      </c>
      <c r="K65" s="23">
        <v>58.8</v>
      </c>
      <c r="L65" s="25" t="s">
        <v>20</v>
      </c>
      <c r="M65" s="23">
        <f>E65+G65+I65+K65</f>
        <v>3309.7200000000003</v>
      </c>
      <c r="N65" s="28"/>
      <c r="O65" s="22"/>
    </row>
    <row s="3" customFormat="1" ht="18.0" customHeight="1" x14ac:dyDescent="0.15" r="66" spans="1:15">
      <c r="A66" s="23">
        <v>61</v>
      </c>
      <c r="B66" s="21" t="s">
        <v>17</v>
      </c>
      <c r="C66" s="23" t="s">
        <v>98</v>
      </c>
      <c r="D66" s="23" t="s">
        <v>99</v>
      </c>
      <c r="E66" s="24">
        <v>1881.87</v>
      </c>
      <c r="F66" s="25" t="s">
        <v>20</v>
      </c>
      <c r="G66" s="26">
        <v>1286.73</v>
      </c>
      <c r="H66" s="25" t="s">
        <v>20</v>
      </c>
      <c r="I66" s="23">
        <v>82.32</v>
      </c>
      <c r="J66" s="25" t="s">
        <v>20</v>
      </c>
      <c r="K66" s="23">
        <v>58.8</v>
      </c>
      <c r="L66" s="25" t="s">
        <v>20</v>
      </c>
      <c r="M66" s="23">
        <f>E66+G66+I66+K66</f>
        <v>3309.7200000000003</v>
      </c>
      <c r="N66" s="28"/>
      <c r="O66" s="22"/>
    </row>
    <row s="3" customFormat="1" ht="18.0" customHeight="1" x14ac:dyDescent="0.15" r="67" spans="1:15">
      <c r="A67" s="23">
        <v>62</v>
      </c>
      <c r="B67" s="21" t="s">
        <v>17</v>
      </c>
      <c r="C67" s="23" t="s">
        <v>98</v>
      </c>
      <c r="D67" s="23" t="s">
        <v>100</v>
      </c>
      <c r="E67" s="24">
        <v>1881.87</v>
      </c>
      <c r="F67" s="25" t="s">
        <v>20</v>
      </c>
      <c r="G67" s="26">
        <v>1286.73</v>
      </c>
      <c r="H67" s="25" t="s">
        <v>20</v>
      </c>
      <c r="I67" s="23">
        <v>82.32</v>
      </c>
      <c r="J67" s="25" t="s">
        <v>20</v>
      </c>
      <c r="K67" s="23">
        <v>58.8</v>
      </c>
      <c r="L67" s="25" t="s">
        <v>20</v>
      </c>
      <c r="M67" s="23">
        <f>E67+G67+I67+K67</f>
        <v>3309.7200000000003</v>
      </c>
      <c r="N67" s="28"/>
      <c r="O67" s="22"/>
    </row>
    <row s="3" customFormat="1" ht="18.0" customHeight="1" x14ac:dyDescent="0.15" r="68" spans="1:15">
      <c r="A68" s="23">
        <v>63</v>
      </c>
      <c r="B68" s="21" t="s">
        <v>17</v>
      </c>
      <c r="C68" s="23" t="s">
        <v>101</v>
      </c>
      <c r="D68" s="23" t="s">
        <v>102</v>
      </c>
      <c r="E68" s="24">
        <v>1881.87</v>
      </c>
      <c r="F68" s="25" t="s">
        <v>20</v>
      </c>
      <c r="G68" s="26">
        <v>1286.73</v>
      </c>
      <c r="H68" s="25" t="s">
        <v>20</v>
      </c>
      <c r="I68" s="23">
        <v>82.32</v>
      </c>
      <c r="J68" s="25" t="s">
        <v>20</v>
      </c>
      <c r="K68" s="23">
        <v>58.8</v>
      </c>
      <c r="L68" s="25" t="s">
        <v>20</v>
      </c>
      <c r="M68" s="23">
        <f>E68+G68+I68+K68</f>
        <v>3309.7200000000003</v>
      </c>
      <c r="N68" s="28"/>
      <c r="O68" s="22"/>
    </row>
    <row s="3" customFormat="1" ht="18.0" customHeight="1" x14ac:dyDescent="0.15" r="69" spans="1:15">
      <c r="A69" s="23">
        <v>64</v>
      </c>
      <c r="B69" s="21" t="s">
        <v>17</v>
      </c>
      <c r="C69" s="23" t="s">
        <v>101</v>
      </c>
      <c r="D69" s="22" t="s">
        <v>103</v>
      </c>
      <c r="E69" s="24">
        <v>1881.87</v>
      </c>
      <c r="F69" s="25" t="s">
        <v>20</v>
      </c>
      <c r="G69" s="26">
        <v>1286.73</v>
      </c>
      <c r="H69" s="25" t="s">
        <v>20</v>
      </c>
      <c r="I69" s="23">
        <v>82.32</v>
      </c>
      <c r="J69" s="25" t="s">
        <v>20</v>
      </c>
      <c r="K69" s="23">
        <v>58.8</v>
      </c>
      <c r="L69" s="25" t="s">
        <v>20</v>
      </c>
      <c r="M69" s="23">
        <f>E69+G69+I69+K69</f>
        <v>3309.7200000000003</v>
      </c>
      <c r="N69" s="28"/>
      <c r="O69" s="22"/>
    </row>
    <row s="3" customFormat="1" ht="18.0" customHeight="1" x14ac:dyDescent="0.15" r="70" spans="1:15">
      <c r="A70" s="23">
        <v>65</v>
      </c>
      <c r="B70" s="21" t="s">
        <v>17</v>
      </c>
      <c r="C70" s="23" t="s">
        <v>101</v>
      </c>
      <c r="D70" s="22" t="s">
        <v>104</v>
      </c>
      <c r="E70" s="24">
        <v>1881.87</v>
      </c>
      <c r="F70" s="25" t="s">
        <v>20</v>
      </c>
      <c r="G70" s="26">
        <v>1286.73</v>
      </c>
      <c r="H70" s="25" t="s">
        <v>20</v>
      </c>
      <c r="I70" s="23">
        <v>82.32</v>
      </c>
      <c r="J70" s="25" t="s">
        <v>20</v>
      </c>
      <c r="K70" s="23">
        <v>58.8</v>
      </c>
      <c r="L70" s="25" t="s">
        <v>20</v>
      </c>
      <c r="M70" s="23">
        <f>E70+G70+I70+K70</f>
        <v>3309.7200000000003</v>
      </c>
      <c r="N70" s="28"/>
      <c r="O70" s="22"/>
    </row>
    <row s="3" customFormat="1" ht="18.0" customHeight="1" x14ac:dyDescent="0.15" r="71" spans="1:15">
      <c r="A71" s="23">
        <v>66</v>
      </c>
      <c r="B71" s="21" t="s">
        <v>17</v>
      </c>
      <c r="C71" s="23" t="s">
        <v>105</v>
      </c>
      <c r="D71" s="22" t="s">
        <v>106</v>
      </c>
      <c r="E71" s="24">
        <v>1881.87</v>
      </c>
      <c r="F71" s="25" t="s">
        <v>20</v>
      </c>
      <c r="G71" s="26">
        <v>1286.73</v>
      </c>
      <c r="H71" s="25" t="s">
        <v>20</v>
      </c>
      <c r="I71" s="23">
        <v>82.32</v>
      </c>
      <c r="J71" s="25" t="s">
        <v>20</v>
      </c>
      <c r="K71" s="23">
        <v>58.8</v>
      </c>
      <c r="L71" s="25" t="s">
        <v>20</v>
      </c>
      <c r="M71" s="23">
        <f>E71+G71+I71+K71</f>
        <v>3309.7200000000003</v>
      </c>
      <c r="N71" s="28"/>
      <c r="O71" s="22"/>
    </row>
    <row s="3" customFormat="1" ht="18.0" customHeight="1" x14ac:dyDescent="0.15" r="72" spans="1:15">
      <c r="A72" s="23">
        <v>67</v>
      </c>
      <c r="B72" s="21" t="s">
        <v>17</v>
      </c>
      <c r="C72" s="23" t="s">
        <v>105</v>
      </c>
      <c r="D72" s="22" t="s">
        <v>107</v>
      </c>
      <c r="E72" s="24">
        <v>1881.87</v>
      </c>
      <c r="F72" s="25" t="s">
        <v>20</v>
      </c>
      <c r="G72" s="26">
        <v>1286.73</v>
      </c>
      <c r="H72" s="25" t="s">
        <v>20</v>
      </c>
      <c r="I72" s="23">
        <v>82.32</v>
      </c>
      <c r="J72" s="25" t="s">
        <v>20</v>
      </c>
      <c r="K72" s="23">
        <v>58.8</v>
      </c>
      <c r="L72" s="25" t="s">
        <v>20</v>
      </c>
      <c r="M72" s="23">
        <f>E72+G72+I72+K72</f>
        <v>3309.7200000000003</v>
      </c>
      <c r="N72" s="28"/>
      <c r="O72" s="22"/>
    </row>
    <row s="3" customFormat="1" ht="18.0" customHeight="1" x14ac:dyDescent="0.15" r="73" spans="1:15">
      <c r="A73" s="23">
        <v>68</v>
      </c>
      <c r="B73" s="21" t="s">
        <v>17</v>
      </c>
      <c r="C73" s="23" t="s">
        <v>108</v>
      </c>
      <c r="D73" s="22" t="s">
        <v>109</v>
      </c>
      <c r="E73" s="24">
        <v>1881.87</v>
      </c>
      <c r="F73" s="25" t="s">
        <v>20</v>
      </c>
      <c r="G73" s="26">
        <v>1286.73</v>
      </c>
      <c r="H73" s="25" t="s">
        <v>20</v>
      </c>
      <c r="I73" s="23">
        <v>82.32</v>
      </c>
      <c r="J73" s="25" t="s">
        <v>20</v>
      </c>
      <c r="K73" s="23">
        <v>58.8</v>
      </c>
      <c r="L73" s="25" t="s">
        <v>20</v>
      </c>
      <c r="M73" s="23">
        <f>E73+G73+I73+K73</f>
        <v>3309.7200000000003</v>
      </c>
      <c r="N73" s="28"/>
      <c r="O73" s="22"/>
    </row>
    <row s="3" customFormat="1" ht="18.0" customHeight="1" x14ac:dyDescent="0.15" r="74" spans="1:15">
      <c r="A74" s="23">
        <v>69</v>
      </c>
      <c r="B74" s="138" t="s">
        <v>33</v>
      </c>
      <c r="C74" s="138" t="s">
        <v>110</v>
      </c>
      <c r="D74" s="139" t="s">
        <v>111</v>
      </c>
      <c r="E74" s="24">
        <v>1254.58</v>
      </c>
      <c r="F74" s="25" t="s">
        <v>38</v>
      </c>
      <c r="G74" s="26">
        <v>857.82</v>
      </c>
      <c r="H74" s="25" t="s">
        <v>38</v>
      </c>
      <c r="I74" s="23">
        <v>54.88</v>
      </c>
      <c r="J74" s="25" t="s">
        <v>38</v>
      </c>
      <c r="K74" s="23"/>
      <c r="L74" s="25"/>
      <c r="M74" s="23">
        <f>E74+G74+I74+K74</f>
        <v>2167.28</v>
      </c>
      <c r="N74" s="28"/>
      <c r="O74" s="22"/>
    </row>
    <row s="3" customFormat="1" ht="18.0" customHeight="1" x14ac:dyDescent="0.15" r="75" spans="1:15">
      <c r="A75" s="23">
        <v>70</v>
      </c>
      <c r="B75" s="138" t="s">
        <v>33</v>
      </c>
      <c r="C75" s="138" t="s">
        <v>110</v>
      </c>
      <c r="D75" s="139" t="s">
        <v>112</v>
      </c>
      <c r="E75" s="24">
        <v>1254.58</v>
      </c>
      <c r="F75" s="25" t="s">
        <v>38</v>
      </c>
      <c r="G75" s="26">
        <v>857.82</v>
      </c>
      <c r="H75" s="25" t="s">
        <v>38</v>
      </c>
      <c r="I75" s="23">
        <v>54.88</v>
      </c>
      <c r="J75" s="25" t="s">
        <v>38</v>
      </c>
      <c r="K75" s="23"/>
      <c r="L75" s="25"/>
      <c r="M75" s="23">
        <f>E75+G75+I75+K75</f>
        <v>2167.28</v>
      </c>
      <c r="N75" s="28"/>
      <c r="O75" s="22"/>
    </row>
    <row s="3" customFormat="1" ht="18.0" customHeight="1" x14ac:dyDescent="0.15" r="76" spans="1:15">
      <c r="A76" s="23">
        <v>71</v>
      </c>
      <c r="B76" s="21" t="s">
        <v>23</v>
      </c>
      <c r="C76" s="23" t="s">
        <v>113</v>
      </c>
      <c r="D76" s="22" t="s">
        <v>114</v>
      </c>
      <c r="E76" s="24">
        <v>1881.87</v>
      </c>
      <c r="F76" s="25" t="s">
        <v>20</v>
      </c>
      <c r="G76" s="26">
        <v>1286.73</v>
      </c>
      <c r="H76" s="25" t="s">
        <v>20</v>
      </c>
      <c r="I76" s="23">
        <v>82.32</v>
      </c>
      <c r="J76" s="25" t="s">
        <v>20</v>
      </c>
      <c r="K76" s="23">
        <v>58.8</v>
      </c>
      <c r="L76" s="25" t="s">
        <v>20</v>
      </c>
      <c r="M76" s="23">
        <f>E76+G76+I76+K76</f>
        <v>3309.7200000000003</v>
      </c>
      <c r="N76" s="28"/>
      <c r="O76" s="22"/>
    </row>
    <row s="3" customFormat="1" ht="18.0" customHeight="1" x14ac:dyDescent="0.15" r="77" spans="1:15">
      <c r="A77" s="23">
        <v>72</v>
      </c>
      <c r="B77" s="21" t="s">
        <v>23</v>
      </c>
      <c r="C77" s="23" t="s">
        <v>113</v>
      </c>
      <c r="D77" s="24" t="s">
        <v>115</v>
      </c>
      <c r="E77" s="24">
        <v>1881.87</v>
      </c>
      <c r="F77" s="25" t="s">
        <v>20</v>
      </c>
      <c r="G77" s="26">
        <v>1286.73</v>
      </c>
      <c r="H77" s="25" t="s">
        <v>20</v>
      </c>
      <c r="I77" s="23">
        <v>82.32</v>
      </c>
      <c r="J77" s="25" t="s">
        <v>20</v>
      </c>
      <c r="K77" s="23">
        <v>58.8</v>
      </c>
      <c r="L77" s="25" t="s">
        <v>20</v>
      </c>
      <c r="M77" s="23">
        <f>E77+G77+I77+K77</f>
        <v>3309.7200000000003</v>
      </c>
      <c r="N77" s="28"/>
      <c r="O77" s="22"/>
    </row>
    <row s="3" customFormat="1" ht="18.0" customHeight="1" x14ac:dyDescent="0.15" r="78" spans="1:15">
      <c r="A78" s="23">
        <v>73</v>
      </c>
      <c r="B78" s="21" t="s">
        <v>33</v>
      </c>
      <c r="C78" s="23" t="s">
        <v>113</v>
      </c>
      <c r="D78" s="139" t="s">
        <v>116</v>
      </c>
      <c r="E78" s="24">
        <v>1881.87</v>
      </c>
      <c r="F78" s="25" t="s">
        <v>20</v>
      </c>
      <c r="G78" s="26">
        <v>1286.73</v>
      </c>
      <c r="H78" s="25" t="s">
        <v>20</v>
      </c>
      <c r="I78" s="23">
        <v>82.32</v>
      </c>
      <c r="J78" s="25" t="s">
        <v>20</v>
      </c>
      <c r="K78" s="23">
        <v>58.8</v>
      </c>
      <c r="L78" s="25" t="s">
        <v>20</v>
      </c>
      <c r="M78" s="23">
        <f>E78+G78+I78+K78</f>
        <v>3309.7200000000003</v>
      </c>
      <c r="N78" s="21"/>
      <c r="O78" s="39"/>
    </row>
    <row s="3" customFormat="1" ht="18.0" customHeight="1" x14ac:dyDescent="0.15" r="79" spans="1:15">
      <c r="A79" s="23">
        <v>74</v>
      </c>
      <c r="B79" s="21" t="s">
        <v>17</v>
      </c>
      <c r="C79" s="23" t="s">
        <v>117</v>
      </c>
      <c r="D79" s="22" t="s">
        <v>118</v>
      </c>
      <c r="E79" s="24">
        <v>2006.34</v>
      </c>
      <c r="F79" s="25" t="s">
        <v>20</v>
      </c>
      <c r="G79" s="26"/>
      <c r="H79" s="25"/>
      <c r="I79" s="23">
        <v>87.81</v>
      </c>
      <c r="J79" s="25" t="s">
        <v>20</v>
      </c>
      <c r="K79" s="23">
        <v>62.76</v>
      </c>
      <c r="L79" s="25" t="s">
        <v>20</v>
      </c>
      <c r="M79" s="23">
        <f>E79+G79+I79+K79</f>
        <v>2156.9100000000003</v>
      </c>
      <c r="N79" s="28"/>
      <c r="O79" s="22"/>
    </row>
    <row s="3" customFormat="1" ht="18.0" customHeight="1" x14ac:dyDescent="0.15" r="80" spans="1:15">
      <c r="A80" s="23">
        <v>75</v>
      </c>
      <c r="B80" s="23" t="s">
        <v>17</v>
      </c>
      <c r="C80" s="23" t="s">
        <v>119</v>
      </c>
      <c r="D80" s="12" t="s">
        <v>120</v>
      </c>
      <c r="E80" s="24">
        <v>1881.87</v>
      </c>
      <c r="F80" s="25" t="s">
        <v>20</v>
      </c>
      <c r="G80" s="26">
        <v>1286.73</v>
      </c>
      <c r="H80" s="25" t="s">
        <v>20</v>
      </c>
      <c r="I80" s="23">
        <v>82.32</v>
      </c>
      <c r="J80" s="25" t="s">
        <v>20</v>
      </c>
      <c r="K80" s="23">
        <v>58.8</v>
      </c>
      <c r="L80" s="25" t="s">
        <v>20</v>
      </c>
      <c r="M80" s="23">
        <f>E80+G80+I80+K80</f>
        <v>3309.7200000000003</v>
      </c>
      <c r="N80" s="28"/>
      <c r="O80" s="22"/>
    </row>
    <row s="3" customFormat="1" ht="18.0" customHeight="1" x14ac:dyDescent="0.15" r="81" spans="1:15">
      <c r="A81" s="23">
        <v>76</v>
      </c>
      <c r="B81" s="23" t="s">
        <v>23</v>
      </c>
      <c r="C81" s="23" t="s">
        <v>121</v>
      </c>
      <c r="D81" s="138" t="s">
        <v>122</v>
      </c>
      <c r="E81" s="24">
        <v>1881.87</v>
      </c>
      <c r="F81" s="25" t="s">
        <v>20</v>
      </c>
      <c r="G81" s="26">
        <v>1286.73</v>
      </c>
      <c r="H81" s="25" t="s">
        <v>20</v>
      </c>
      <c r="I81" s="23">
        <v>82.32</v>
      </c>
      <c r="J81" s="25" t="s">
        <v>20</v>
      </c>
      <c r="K81" s="23">
        <v>58.8</v>
      </c>
      <c r="L81" s="25" t="s">
        <v>20</v>
      </c>
      <c r="M81" s="23">
        <f>E81+G81+I81+K81</f>
        <v>3309.7200000000003</v>
      </c>
      <c r="N81" s="28"/>
      <c r="O81" s="22"/>
    </row>
    <row s="3" customFormat="1" ht="18.0" customHeight="1" x14ac:dyDescent="0.15" r="82" spans="1:15">
      <c r="A82" s="23">
        <v>77</v>
      </c>
      <c r="B82" s="21" t="s">
        <v>33</v>
      </c>
      <c r="C82" s="23" t="s">
        <v>121</v>
      </c>
      <c r="D82" s="139" t="s">
        <v>123</v>
      </c>
      <c r="E82" s="24">
        <v>1254.58</v>
      </c>
      <c r="F82" s="25" t="s">
        <v>38</v>
      </c>
      <c r="G82" s="26">
        <v>857.82</v>
      </c>
      <c r="H82" s="25" t="s">
        <v>38</v>
      </c>
      <c r="I82" s="23">
        <v>54.88</v>
      </c>
      <c r="J82" s="25" t="s">
        <v>38</v>
      </c>
      <c r="K82" s="23">
        <v>39.2</v>
      </c>
      <c r="L82" s="25" t="s">
        <v>38</v>
      </c>
      <c r="M82" s="23">
        <f>E82+G82+I82+K82</f>
        <v>2206.48</v>
      </c>
      <c r="N82" s="28"/>
      <c r="O82" s="22"/>
    </row>
    <row s="3" customFormat="1" ht="18.0" customHeight="1" x14ac:dyDescent="0.15" r="83" spans="1:15">
      <c r="A83" s="23">
        <v>78</v>
      </c>
      <c r="B83" s="21" t="s">
        <v>33</v>
      </c>
      <c r="C83" s="23" t="s">
        <v>121</v>
      </c>
      <c r="D83" s="139" t="s">
        <v>124</v>
      </c>
      <c r="E83" s="24">
        <v>1254.58</v>
      </c>
      <c r="F83" s="25" t="s">
        <v>38</v>
      </c>
      <c r="G83" s="26">
        <v>857.82</v>
      </c>
      <c r="H83" s="25" t="s">
        <v>38</v>
      </c>
      <c r="I83" s="23">
        <v>54.88</v>
      </c>
      <c r="J83" s="25" t="s">
        <v>38</v>
      </c>
      <c r="K83" s="23">
        <v>39.2</v>
      </c>
      <c r="L83" s="25" t="s">
        <v>38</v>
      </c>
      <c r="M83" s="23">
        <f>E83+G83+I83+K83</f>
        <v>2206.48</v>
      </c>
      <c r="N83" s="28"/>
      <c r="O83" s="22"/>
    </row>
    <row s="3" customFormat="1" ht="18.0" customHeight="1" x14ac:dyDescent="0.15" r="84" spans="1:15">
      <c r="A84" s="23">
        <v>79</v>
      </c>
      <c r="B84" s="21" t="s">
        <v>33</v>
      </c>
      <c r="C84" s="23" t="s">
        <v>121</v>
      </c>
      <c r="D84" s="139" t="s">
        <v>125</v>
      </c>
      <c r="E84" s="24">
        <v>1881.87</v>
      </c>
      <c r="F84" s="25" t="s">
        <v>20</v>
      </c>
      <c r="G84" s="26">
        <v>1286.73</v>
      </c>
      <c r="H84" s="25" t="s">
        <v>20</v>
      </c>
      <c r="I84" s="23">
        <v>82.32</v>
      </c>
      <c r="J84" s="25" t="s">
        <v>20</v>
      </c>
      <c r="K84" s="23">
        <v>58.8</v>
      </c>
      <c r="L84" s="25" t="s">
        <v>20</v>
      </c>
      <c r="M84" s="23">
        <f>E84+G84+I84+K84</f>
        <v>3309.7200000000003</v>
      </c>
      <c r="N84" s="28"/>
      <c r="O84" s="22"/>
    </row>
    <row s="3" customFormat="1" ht="18.0" customHeight="1" x14ac:dyDescent="0.15" r="85" spans="1:15">
      <c r="A85" s="23">
        <v>80</v>
      </c>
      <c r="B85" s="21" t="s">
        <v>33</v>
      </c>
      <c r="C85" s="23" t="s">
        <v>121</v>
      </c>
      <c r="D85" s="139" t="s">
        <v>126</v>
      </c>
      <c r="E85" s="24">
        <v>1881.87</v>
      </c>
      <c r="F85" s="25" t="s">
        <v>20</v>
      </c>
      <c r="G85" s="26">
        <v>1286.73</v>
      </c>
      <c r="H85" s="25" t="s">
        <v>20</v>
      </c>
      <c r="I85" s="23">
        <v>82.32</v>
      </c>
      <c r="J85" s="25" t="s">
        <v>20</v>
      </c>
      <c r="K85" s="23">
        <v>58.8</v>
      </c>
      <c r="L85" s="25" t="s">
        <v>20</v>
      </c>
      <c r="M85" s="23">
        <f>E85+G85+I85+K85</f>
        <v>3309.7200000000003</v>
      </c>
      <c r="N85" s="28"/>
      <c r="O85" s="22"/>
    </row>
    <row s="3" customFormat="1" ht="18.0" customHeight="1" x14ac:dyDescent="0.15" r="86" spans="1:15">
      <c r="A86" s="23">
        <v>81</v>
      </c>
      <c r="B86" s="21" t="s">
        <v>33</v>
      </c>
      <c r="C86" s="23" t="s">
        <v>121</v>
      </c>
      <c r="D86" s="139" t="s">
        <v>127</v>
      </c>
      <c r="E86" s="24">
        <v>1881.87</v>
      </c>
      <c r="F86" s="25" t="s">
        <v>20</v>
      </c>
      <c r="G86" s="26">
        <v>1286.73</v>
      </c>
      <c r="H86" s="25" t="s">
        <v>20</v>
      </c>
      <c r="I86" s="23">
        <v>82.32</v>
      </c>
      <c r="J86" s="25" t="s">
        <v>20</v>
      </c>
      <c r="K86" s="23">
        <v>58.8</v>
      </c>
      <c r="L86" s="25" t="s">
        <v>20</v>
      </c>
      <c r="M86" s="23">
        <f>E86+G86+I86+K86</f>
        <v>3309.7200000000003</v>
      </c>
      <c r="N86" s="28"/>
      <c r="O86" s="22"/>
    </row>
    <row s="3" customFormat="1" ht="18.0" customHeight="1" x14ac:dyDescent="0.15" r="87" spans="1:15">
      <c r="A87" s="23">
        <v>82</v>
      </c>
      <c r="B87" s="21" t="s">
        <v>17</v>
      </c>
      <c r="C87" s="23" t="s">
        <v>128</v>
      </c>
      <c r="D87" s="139" t="s">
        <v>129</v>
      </c>
      <c r="E87" s="24">
        <v>1881.87</v>
      </c>
      <c r="F87" s="25" t="s">
        <v>20</v>
      </c>
      <c r="G87" s="26">
        <v>1286.73</v>
      </c>
      <c r="H87" s="25" t="s">
        <v>20</v>
      </c>
      <c r="I87" s="23">
        <v>82.32</v>
      </c>
      <c r="J87" s="25" t="s">
        <v>20</v>
      </c>
      <c r="K87" s="23">
        <v>58.8</v>
      </c>
      <c r="L87" s="25" t="s">
        <v>20</v>
      </c>
      <c r="M87" s="23">
        <f>E87+G87+I87+K87</f>
        <v>3309.7200000000003</v>
      </c>
      <c r="N87" s="28"/>
      <c r="O87" s="22"/>
    </row>
    <row s="3" customFormat="1" ht="18.0" customHeight="1" x14ac:dyDescent="0.15" r="88" spans="1:15">
      <c r="A88" s="23">
        <v>83</v>
      </c>
      <c r="B88" s="21" t="s">
        <v>17</v>
      </c>
      <c r="C88" s="23" t="s">
        <v>128</v>
      </c>
      <c r="D88" s="139" t="s">
        <v>130</v>
      </c>
      <c r="E88" s="24">
        <v>1881.87</v>
      </c>
      <c r="F88" s="25" t="s">
        <v>20</v>
      </c>
      <c r="G88" s="26">
        <v>1286.73</v>
      </c>
      <c r="H88" s="25" t="s">
        <v>20</v>
      </c>
      <c r="I88" s="23">
        <v>82.32</v>
      </c>
      <c r="J88" s="25" t="s">
        <v>20</v>
      </c>
      <c r="K88" s="23">
        <v>58.8</v>
      </c>
      <c r="L88" s="25" t="s">
        <v>20</v>
      </c>
      <c r="M88" s="23">
        <f>E88+G88+I88+K88</f>
        <v>3309.7200000000003</v>
      </c>
      <c r="N88" s="28"/>
      <c r="O88" s="22"/>
    </row>
    <row s="3" customFormat="1" ht="18.0" customHeight="1" x14ac:dyDescent="0.15" r="89" spans="1:15">
      <c r="A89" s="23">
        <v>84</v>
      </c>
      <c r="B89" s="23" t="s">
        <v>17</v>
      </c>
      <c r="C89" s="23" t="s">
        <v>131</v>
      </c>
      <c r="D89" s="138" t="s">
        <v>132</v>
      </c>
      <c r="E89" s="24">
        <v>1881.87</v>
      </c>
      <c r="F89" s="25" t="s">
        <v>20</v>
      </c>
      <c r="G89" s="26">
        <v>1286.73</v>
      </c>
      <c r="H89" s="25" t="s">
        <v>20</v>
      </c>
      <c r="I89" s="23">
        <v>82.32</v>
      </c>
      <c r="J89" s="25" t="s">
        <v>20</v>
      </c>
      <c r="K89" s="23">
        <v>58.8</v>
      </c>
      <c r="L89" s="25" t="s">
        <v>20</v>
      </c>
      <c r="M89" s="23">
        <f>E89+G89+I89+K89</f>
        <v>3309.7200000000003</v>
      </c>
      <c r="N89" s="28"/>
      <c r="O89" s="22"/>
    </row>
    <row s="3" customFormat="1" ht="18.0" customHeight="1" x14ac:dyDescent="0.15" r="90" spans="1:15">
      <c r="A90" s="23">
        <v>85</v>
      </c>
      <c r="B90" s="21" t="s">
        <v>17</v>
      </c>
      <c r="C90" s="23" t="s">
        <v>133</v>
      </c>
      <c r="D90" s="23" t="s">
        <v>134</v>
      </c>
      <c r="E90" s="24">
        <v>627.29</v>
      </c>
      <c r="F90" s="25">
        <v>45839</v>
      </c>
      <c r="G90" s="26">
        <v>428.91</v>
      </c>
      <c r="H90" s="25">
        <v>45839</v>
      </c>
      <c r="I90" s="23">
        <v>27.44</v>
      </c>
      <c r="J90" s="25">
        <v>45839</v>
      </c>
      <c r="K90" s="23">
        <v>22.68</v>
      </c>
      <c r="L90" s="25">
        <v>45839</v>
      </c>
      <c r="M90" s="23">
        <f>E90+G90+I90+K90</f>
        <v>1106.3200000000002</v>
      </c>
      <c r="N90" s="28"/>
      <c r="O90" s="22"/>
    </row>
    <row s="3" customFormat="1" ht="18.0" customHeight="1" x14ac:dyDescent="0.15" r="91" spans="1:15">
      <c r="A91" s="23">
        <v>86</v>
      </c>
      <c r="B91" s="21" t="s">
        <v>17</v>
      </c>
      <c r="C91" s="23" t="s">
        <v>133</v>
      </c>
      <c r="D91" s="23" t="s">
        <v>135</v>
      </c>
      <c r="E91" s="24">
        <v>627.29</v>
      </c>
      <c r="F91" s="25">
        <v>45839</v>
      </c>
      <c r="G91" s="26">
        <v>428.91</v>
      </c>
      <c r="H91" s="25">
        <v>45839</v>
      </c>
      <c r="I91" s="23">
        <v>27.44</v>
      </c>
      <c r="J91" s="25">
        <v>45839</v>
      </c>
      <c r="K91" s="23">
        <v>22.68</v>
      </c>
      <c r="L91" s="25">
        <v>45839</v>
      </c>
      <c r="M91" s="23">
        <f>E91+G91+I91+K91</f>
        <v>1106.3200000000002</v>
      </c>
      <c r="N91" s="28"/>
      <c r="O91" s="22"/>
    </row>
    <row s="3" customFormat="1" ht="18.0" customHeight="1" x14ac:dyDescent="0.15" r="92" spans="1:15">
      <c r="A92" s="23">
        <v>87</v>
      </c>
      <c r="B92" s="21" t="s">
        <v>17</v>
      </c>
      <c r="C92" s="23" t="s">
        <v>133</v>
      </c>
      <c r="D92" s="23" t="s">
        <v>136</v>
      </c>
      <c r="E92" s="24">
        <v>627.29</v>
      </c>
      <c r="F92" s="25">
        <v>45839</v>
      </c>
      <c r="G92" s="26">
        <v>428.91</v>
      </c>
      <c r="H92" s="25">
        <v>45839</v>
      </c>
      <c r="I92" s="23">
        <v>27.44</v>
      </c>
      <c r="J92" s="25">
        <v>45839</v>
      </c>
      <c r="K92" s="23">
        <v>22.68</v>
      </c>
      <c r="L92" s="25">
        <v>45839</v>
      </c>
      <c r="M92" s="23">
        <f>E92+G92+I92+K92</f>
        <v>1106.3200000000002</v>
      </c>
      <c r="N92" s="28"/>
      <c r="O92" s="22"/>
    </row>
    <row s="3" customFormat="1" ht="18.0" customHeight="1" x14ac:dyDescent="0.15" r="93" spans="1:15">
      <c r="A93" s="23">
        <v>88</v>
      </c>
      <c r="B93" s="21" t="s">
        <v>17</v>
      </c>
      <c r="C93" s="23" t="s">
        <v>133</v>
      </c>
      <c r="D93" s="23" t="s">
        <v>137</v>
      </c>
      <c r="E93" s="24">
        <v>627.29</v>
      </c>
      <c r="F93" s="25">
        <v>45839</v>
      </c>
      <c r="G93" s="26">
        <v>428.91</v>
      </c>
      <c r="H93" s="25">
        <v>45839</v>
      </c>
      <c r="I93" s="23">
        <v>27.44</v>
      </c>
      <c r="J93" s="25">
        <v>45839</v>
      </c>
      <c r="K93" s="23">
        <v>22.68</v>
      </c>
      <c r="L93" s="25">
        <v>45839</v>
      </c>
      <c r="M93" s="23">
        <f>E93+G93+I93+K93</f>
        <v>1106.3200000000002</v>
      </c>
      <c r="N93" s="28"/>
      <c r="O93" s="22"/>
    </row>
    <row s="3" customFormat="1" ht="18.0" customHeight="1" x14ac:dyDescent="0.15" r="94" spans="1:15">
      <c r="A94" s="23">
        <v>89</v>
      </c>
      <c r="B94" s="21" t="s">
        <v>17</v>
      </c>
      <c r="C94" s="23" t="s">
        <v>133</v>
      </c>
      <c r="D94" s="23" t="s">
        <v>138</v>
      </c>
      <c r="E94" s="24">
        <v>627.29</v>
      </c>
      <c r="F94" s="25">
        <v>45839</v>
      </c>
      <c r="G94" s="26">
        <v>428.91</v>
      </c>
      <c r="H94" s="25">
        <v>45839</v>
      </c>
      <c r="I94" s="23">
        <v>27.44</v>
      </c>
      <c r="J94" s="25">
        <v>45839</v>
      </c>
      <c r="K94" s="23">
        <v>22.68</v>
      </c>
      <c r="L94" s="25">
        <v>45839</v>
      </c>
      <c r="M94" s="23">
        <f>E94+G94+I94+K94</f>
        <v>1106.3200000000002</v>
      </c>
      <c r="N94" s="28"/>
      <c r="O94" s="22"/>
    </row>
    <row s="3" customFormat="1" ht="18.0" customHeight="1" x14ac:dyDescent="0.15" r="95" spans="1:15">
      <c r="A95" s="23">
        <v>90</v>
      </c>
      <c r="B95" s="23" t="s">
        <v>17</v>
      </c>
      <c r="C95" s="23" t="s">
        <v>133</v>
      </c>
      <c r="D95" s="23" t="s">
        <v>139</v>
      </c>
      <c r="E95" s="24">
        <v>627.29</v>
      </c>
      <c r="F95" s="25">
        <v>45839</v>
      </c>
      <c r="G95" s="26">
        <v>428.91</v>
      </c>
      <c r="H95" s="25">
        <v>45839</v>
      </c>
      <c r="I95" s="23">
        <v>27.44</v>
      </c>
      <c r="J95" s="25">
        <v>45839</v>
      </c>
      <c r="K95" s="23">
        <v>22.68</v>
      </c>
      <c r="L95" s="25">
        <v>45839</v>
      </c>
      <c r="M95" s="23">
        <f>E95+G95+I95+K95</f>
        <v>1106.3200000000002</v>
      </c>
      <c r="N95" s="28"/>
      <c r="O95" s="22"/>
    </row>
    <row s="3" customFormat="1" ht="18.0" customHeight="1" x14ac:dyDescent="0.15" r="96" spans="1:15">
      <c r="A96" s="23">
        <v>91</v>
      </c>
      <c r="B96" s="23" t="s">
        <v>17</v>
      </c>
      <c r="C96" s="23" t="s">
        <v>133</v>
      </c>
      <c r="D96" s="23" t="s">
        <v>140</v>
      </c>
      <c r="E96" s="24">
        <v>627.29</v>
      </c>
      <c r="F96" s="25">
        <v>45839</v>
      </c>
      <c r="G96" s="26">
        <v>428.91</v>
      </c>
      <c r="H96" s="25">
        <v>45839</v>
      </c>
      <c r="I96" s="23">
        <v>27.44</v>
      </c>
      <c r="J96" s="25">
        <v>45839</v>
      </c>
      <c r="K96" s="23">
        <v>22.68</v>
      </c>
      <c r="L96" s="25">
        <v>45839</v>
      </c>
      <c r="M96" s="23">
        <f>E96+G96+I96+K96</f>
        <v>1106.3200000000002</v>
      </c>
      <c r="N96" s="28"/>
      <c r="O96" s="22"/>
    </row>
    <row s="3" customFormat="1" ht="18.0" customHeight="1" x14ac:dyDescent="0.15" r="97" spans="1:15">
      <c r="A97" s="23">
        <v>92</v>
      </c>
      <c r="B97" s="23" t="s">
        <v>17</v>
      </c>
      <c r="C97" s="23" t="s">
        <v>133</v>
      </c>
      <c r="D97" s="23" t="s">
        <v>141</v>
      </c>
      <c r="E97" s="24">
        <v>627.29</v>
      </c>
      <c r="F97" s="25">
        <v>45839</v>
      </c>
      <c r="G97" s="26">
        <v>428.91</v>
      </c>
      <c r="H97" s="25">
        <v>45839</v>
      </c>
      <c r="I97" s="23">
        <v>27.44</v>
      </c>
      <c r="J97" s="25">
        <v>45839</v>
      </c>
      <c r="K97" s="23">
        <v>22.68</v>
      </c>
      <c r="L97" s="25">
        <v>45839</v>
      </c>
      <c r="M97" s="23">
        <f>E97+G97+I97+K97</f>
        <v>1106.3200000000002</v>
      </c>
      <c r="N97" s="28"/>
      <c r="O97" s="22"/>
    </row>
    <row s="3" customFormat="1" ht="18.0" customHeight="1" x14ac:dyDescent="0.15" r="98" spans="1:15">
      <c r="A98" s="23">
        <v>93</v>
      </c>
      <c r="B98" s="23" t="s">
        <v>17</v>
      </c>
      <c r="C98" s="23" t="s">
        <v>133</v>
      </c>
      <c r="D98" s="23" t="s">
        <v>142</v>
      </c>
      <c r="E98" s="24">
        <v>627.29</v>
      </c>
      <c r="F98" s="25">
        <v>45839</v>
      </c>
      <c r="G98" s="26">
        <v>428.91</v>
      </c>
      <c r="H98" s="25">
        <v>45839</v>
      </c>
      <c r="I98" s="23">
        <v>27.44</v>
      </c>
      <c r="J98" s="25">
        <v>45839</v>
      </c>
      <c r="K98" s="23">
        <v>22.68</v>
      </c>
      <c r="L98" s="25">
        <v>45839</v>
      </c>
      <c r="M98" s="23">
        <f>E98+G98+I98+K98</f>
        <v>1106.3200000000002</v>
      </c>
      <c r="N98" s="28"/>
      <c r="O98" s="22"/>
    </row>
    <row s="3" customFormat="1" ht="18.0" customHeight="1" x14ac:dyDescent="0.15" r="99" spans="1:15">
      <c r="A99" s="23">
        <v>94</v>
      </c>
      <c r="B99" s="23" t="s">
        <v>17</v>
      </c>
      <c r="C99" s="23" t="s">
        <v>133</v>
      </c>
      <c r="D99" s="23" t="s">
        <v>143</v>
      </c>
      <c r="E99" s="24">
        <v>627.29</v>
      </c>
      <c r="F99" s="25">
        <v>45839</v>
      </c>
      <c r="G99" s="26">
        <v>428.91</v>
      </c>
      <c r="H99" s="25">
        <v>45839</v>
      </c>
      <c r="I99" s="23">
        <v>27.44</v>
      </c>
      <c r="J99" s="25">
        <v>45839</v>
      </c>
      <c r="K99" s="23">
        <v>22.68</v>
      </c>
      <c r="L99" s="25">
        <v>45839</v>
      </c>
      <c r="M99" s="23">
        <f>E99+G99+I99+K99</f>
        <v>1106.3200000000002</v>
      </c>
      <c r="N99" s="28"/>
      <c r="O99" s="22"/>
    </row>
    <row s="3" customFormat="1" ht="18.0" customHeight="1" x14ac:dyDescent="0.15" r="100" spans="1:15">
      <c r="A100" s="23">
        <v>95</v>
      </c>
      <c r="B100" s="23" t="s">
        <v>33</v>
      </c>
      <c r="C100" s="23" t="s">
        <v>133</v>
      </c>
      <c r="D100" s="139" t="s">
        <v>144</v>
      </c>
      <c r="E100" s="24">
        <v>1254.58</v>
      </c>
      <c r="F100" s="25" t="s">
        <v>38</v>
      </c>
      <c r="G100" s="26">
        <v>857.82</v>
      </c>
      <c r="H100" s="25" t="s">
        <v>38</v>
      </c>
      <c r="I100" s="23">
        <v>54.88</v>
      </c>
      <c r="J100" s="25" t="s">
        <v>38</v>
      </c>
      <c r="K100" s="23">
        <v>42.72</v>
      </c>
      <c r="L100" s="25" t="s">
        <v>38</v>
      </c>
      <c r="M100" s="23">
        <f>E100+G100+I100+K100</f>
        <v>2210</v>
      </c>
      <c r="N100" s="28"/>
      <c r="O100" s="22"/>
    </row>
    <row s="3" customFormat="1" ht="18.0" customHeight="1" x14ac:dyDescent="0.15" r="101" spans="1:15">
      <c r="A101" s="23">
        <v>96</v>
      </c>
      <c r="B101" s="23" t="s">
        <v>33</v>
      </c>
      <c r="C101" s="23" t="s">
        <v>133</v>
      </c>
      <c r="D101" s="139" t="s">
        <v>145</v>
      </c>
      <c r="E101" s="24">
        <v>1254.58</v>
      </c>
      <c r="F101" s="25" t="s">
        <v>38</v>
      </c>
      <c r="G101" s="26">
        <v>857.82</v>
      </c>
      <c r="H101" s="25" t="s">
        <v>38</v>
      </c>
      <c r="I101" s="23">
        <v>54.88</v>
      </c>
      <c r="J101" s="25" t="s">
        <v>38</v>
      </c>
      <c r="K101" s="23">
        <v>42.72</v>
      </c>
      <c r="L101" s="25" t="s">
        <v>38</v>
      </c>
      <c r="M101" s="23">
        <f>E101+G101+I101+K101</f>
        <v>2210</v>
      </c>
      <c r="N101" s="28"/>
      <c r="O101" s="22"/>
    </row>
    <row s="3" customFormat="1" ht="18.0" customHeight="1" x14ac:dyDescent="0.15" r="102" spans="1:15">
      <c r="A102" s="23">
        <v>97</v>
      </c>
      <c r="B102" s="23" t="s">
        <v>33</v>
      </c>
      <c r="C102" s="23" t="s">
        <v>133</v>
      </c>
      <c r="D102" s="139" t="s">
        <v>146</v>
      </c>
      <c r="E102" s="24">
        <v>2006.34</v>
      </c>
      <c r="F102" s="25" t="s">
        <v>20</v>
      </c>
      <c r="G102" s="26">
        <v>1286.73</v>
      </c>
      <c r="H102" s="25" t="s">
        <v>20</v>
      </c>
      <c r="I102" s="23">
        <v>87.81</v>
      </c>
      <c r="J102" s="25" t="s">
        <v>20</v>
      </c>
      <c r="K102" s="23">
        <v>62.76</v>
      </c>
      <c r="L102" s="25" t="s">
        <v>20</v>
      </c>
      <c r="M102" s="23">
        <f>E102+G102+I102+K102</f>
        <v>3443.64</v>
      </c>
      <c r="N102" s="28"/>
      <c r="O102" s="22"/>
    </row>
    <row s="3" customFormat="1" ht="18.0" customHeight="1" x14ac:dyDescent="0.15" r="103" spans="1:15">
      <c r="A103" s="23">
        <v>98</v>
      </c>
      <c r="B103" s="23" t="s">
        <v>33</v>
      </c>
      <c r="C103" s="23" t="s">
        <v>133</v>
      </c>
      <c r="D103" s="139" t="s">
        <v>147</v>
      </c>
      <c r="E103" s="24">
        <v>2006.34</v>
      </c>
      <c r="F103" s="25" t="s">
        <v>20</v>
      </c>
      <c r="G103" s="26">
        <v>1286.73</v>
      </c>
      <c r="H103" s="25" t="s">
        <v>20</v>
      </c>
      <c r="I103" s="23">
        <v>87.81</v>
      </c>
      <c r="J103" s="25" t="s">
        <v>20</v>
      </c>
      <c r="K103" s="23">
        <v>62.76</v>
      </c>
      <c r="L103" s="25" t="s">
        <v>20</v>
      </c>
      <c r="M103" s="23">
        <f>E103+G103+I103+K103</f>
        <v>3443.64</v>
      </c>
      <c r="N103" s="28"/>
      <c r="O103" s="22"/>
    </row>
    <row s="3" customFormat="1" ht="18.0" customHeight="1" x14ac:dyDescent="0.15" r="104" spans="1:15">
      <c r="A104" s="23">
        <v>99</v>
      </c>
      <c r="B104" s="23" t="s">
        <v>23</v>
      </c>
      <c r="C104" s="23" t="s">
        <v>148</v>
      </c>
      <c r="D104" s="12" t="s">
        <v>149</v>
      </c>
      <c r="E104" s="24">
        <v>1881.87</v>
      </c>
      <c r="F104" s="25" t="s">
        <v>20</v>
      </c>
      <c r="G104" s="26">
        <v>1286.73</v>
      </c>
      <c r="H104" s="25" t="s">
        <v>20</v>
      </c>
      <c r="I104" s="23">
        <v>82.32</v>
      </c>
      <c r="J104" s="25" t="s">
        <v>20</v>
      </c>
      <c r="K104" s="23">
        <v>58.8</v>
      </c>
      <c r="L104" s="25" t="s">
        <v>20</v>
      </c>
      <c r="M104" s="23">
        <f>E104+G104+I104+K104</f>
        <v>3309.7200000000003</v>
      </c>
      <c r="N104" s="28"/>
      <c r="O104" s="22"/>
    </row>
    <row s="3" customFormat="1" ht="18.0" customHeight="1" x14ac:dyDescent="0.15" r="105" spans="1:15">
      <c r="A105" s="23">
        <v>100</v>
      </c>
      <c r="B105" s="23" t="s">
        <v>23</v>
      </c>
      <c r="C105" s="23" t="s">
        <v>148</v>
      </c>
      <c r="D105" s="12" t="s">
        <v>150</v>
      </c>
      <c r="E105" s="24">
        <v>1881.87</v>
      </c>
      <c r="F105" s="25" t="s">
        <v>20</v>
      </c>
      <c r="G105" s="26">
        <v>1286.73</v>
      </c>
      <c r="H105" s="25" t="s">
        <v>20</v>
      </c>
      <c r="I105" s="23">
        <v>82.32</v>
      </c>
      <c r="J105" s="25" t="s">
        <v>20</v>
      </c>
      <c r="K105" s="23">
        <v>58.8</v>
      </c>
      <c r="L105" s="25" t="s">
        <v>20</v>
      </c>
      <c r="M105" s="23">
        <f>E105+G105+I105+K105</f>
        <v>3309.7200000000003</v>
      </c>
      <c r="N105" s="28"/>
      <c r="O105" s="22"/>
    </row>
    <row s="3" customFormat="1" ht="18.0" customHeight="1" x14ac:dyDescent="0.15" r="106" spans="1:15">
      <c r="A106" s="23">
        <v>101</v>
      </c>
      <c r="B106" s="21" t="s">
        <v>17</v>
      </c>
      <c r="C106" s="23" t="s">
        <v>151</v>
      </c>
      <c r="D106" s="22" t="s">
        <v>152</v>
      </c>
      <c r="E106" s="24">
        <v>1881.87</v>
      </c>
      <c r="F106" s="25" t="s">
        <v>20</v>
      </c>
      <c r="G106" s="26">
        <v>1286.73</v>
      </c>
      <c r="H106" s="25" t="s">
        <v>20</v>
      </c>
      <c r="I106" s="23">
        <v>82.32</v>
      </c>
      <c r="J106" s="25" t="s">
        <v>20</v>
      </c>
      <c r="K106" s="23">
        <v>58.8</v>
      </c>
      <c r="L106" s="25" t="s">
        <v>20</v>
      </c>
      <c r="M106" s="23">
        <f>E106+G106+I106+K106</f>
        <v>3309.7200000000003</v>
      </c>
      <c r="N106" s="28"/>
      <c r="O106" s="22"/>
    </row>
    <row s="3" customFormat="1" ht="18.0" customHeight="1" x14ac:dyDescent="0.15" r="107" spans="1:15">
      <c r="A107" s="23">
        <v>102</v>
      </c>
      <c r="B107" s="21" t="s">
        <v>17</v>
      </c>
      <c r="C107" s="23" t="s">
        <v>151</v>
      </c>
      <c r="D107" s="22" t="s">
        <v>153</v>
      </c>
      <c r="E107" s="24">
        <v>1881.87</v>
      </c>
      <c r="F107" s="25" t="s">
        <v>20</v>
      </c>
      <c r="G107" s="26">
        <v>1286.73</v>
      </c>
      <c r="H107" s="25" t="s">
        <v>20</v>
      </c>
      <c r="I107" s="23">
        <v>82.32</v>
      </c>
      <c r="J107" s="25" t="s">
        <v>20</v>
      </c>
      <c r="K107" s="23">
        <v>58.8</v>
      </c>
      <c r="L107" s="25" t="s">
        <v>20</v>
      </c>
      <c r="M107" s="23">
        <f>E107+G107+I107+K107</f>
        <v>3309.7200000000003</v>
      </c>
      <c r="N107" s="28"/>
      <c r="O107" s="22"/>
    </row>
    <row s="3" customFormat="1" ht="18.0" customHeight="1" x14ac:dyDescent="0.15" r="108" spans="1:15">
      <c r="A108" s="23">
        <v>103</v>
      </c>
      <c r="B108" s="21" t="s">
        <v>17</v>
      </c>
      <c r="C108" s="23" t="s">
        <v>154</v>
      </c>
      <c r="D108" s="22" t="s">
        <v>155</v>
      </c>
      <c r="E108" s="24">
        <v>1992.51</v>
      </c>
      <c r="F108" s="25" t="s">
        <v>20</v>
      </c>
      <c r="G108" s="26">
        <v>1286.73</v>
      </c>
      <c r="H108" s="25" t="s">
        <v>20</v>
      </c>
      <c r="I108" s="23">
        <v>87.2</v>
      </c>
      <c r="J108" s="25" t="s">
        <v>20</v>
      </c>
      <c r="K108" s="23">
        <v>62.32</v>
      </c>
      <c r="L108" s="25" t="s">
        <v>20</v>
      </c>
      <c r="M108" s="23">
        <f>E108+G108+I108+K108</f>
        <v>3428.7599999999998</v>
      </c>
      <c r="N108" s="28"/>
      <c r="O108" s="22"/>
    </row>
    <row s="3" customFormat="1" ht="18.0" customHeight="1" x14ac:dyDescent="0.15" r="109" spans="1:15">
      <c r="A109" s="23">
        <v>104</v>
      </c>
      <c r="B109" s="21" t="s">
        <v>33</v>
      </c>
      <c r="C109" s="23" t="s">
        <v>156</v>
      </c>
      <c r="D109" s="23" t="s">
        <v>157</v>
      </c>
      <c r="E109" s="24">
        <v>1881.87</v>
      </c>
      <c r="F109" s="25" t="s">
        <v>20</v>
      </c>
      <c r="G109" s="26"/>
      <c r="H109" s="25"/>
      <c r="I109" s="23">
        <v>82.32</v>
      </c>
      <c r="J109" s="25" t="s">
        <v>20</v>
      </c>
      <c r="K109" s="23">
        <v>58.8</v>
      </c>
      <c r="L109" s="25" t="s">
        <v>20</v>
      </c>
      <c r="M109" s="23">
        <v>2022.99</v>
      </c>
      <c r="N109" s="21"/>
      <c r="O109" s="39"/>
    </row>
    <row s="3" customFormat="1" ht="18.0" customHeight="1" x14ac:dyDescent="0.15" r="110" spans="1:15">
      <c r="A110" s="23">
        <v>105</v>
      </c>
      <c r="B110" s="21" t="s">
        <v>33</v>
      </c>
      <c r="C110" s="23" t="s">
        <v>156</v>
      </c>
      <c r="D110" s="23" t="s">
        <v>158</v>
      </c>
      <c r="E110" s="24">
        <v>1881.87</v>
      </c>
      <c r="F110" s="25" t="s">
        <v>20</v>
      </c>
      <c r="G110" s="26"/>
      <c r="H110" s="25"/>
      <c r="I110" s="23">
        <v>82.32</v>
      </c>
      <c r="J110" s="25" t="s">
        <v>20</v>
      </c>
      <c r="K110" s="23">
        <v>58.8</v>
      </c>
      <c r="L110" s="25" t="s">
        <v>20</v>
      </c>
      <c r="M110" s="23">
        <v>2022.99</v>
      </c>
      <c r="N110" s="21"/>
      <c r="O110" s="39"/>
    </row>
    <row s="3" customFormat="1" ht="18.0" customHeight="1" x14ac:dyDescent="0.15" r="111" spans="1:15">
      <c r="A111" s="23">
        <v>106</v>
      </c>
      <c r="B111" s="21" t="s">
        <v>33</v>
      </c>
      <c r="C111" s="23" t="s">
        <v>156</v>
      </c>
      <c r="D111" s="23" t="s">
        <v>159</v>
      </c>
      <c r="E111" s="24">
        <v>1881.87</v>
      </c>
      <c r="F111" s="25" t="s">
        <v>20</v>
      </c>
      <c r="G111" s="26"/>
      <c r="H111" s="25"/>
      <c r="I111" s="23">
        <v>82.32</v>
      </c>
      <c r="J111" s="25" t="s">
        <v>20</v>
      </c>
      <c r="K111" s="23">
        <v>58.8</v>
      </c>
      <c r="L111" s="25" t="s">
        <v>20</v>
      </c>
      <c r="M111" s="23">
        <v>2022.99</v>
      </c>
      <c r="N111" s="21"/>
      <c r="O111" s="39"/>
    </row>
    <row s="3" customFormat="1" ht="18.0" customHeight="1" x14ac:dyDescent="0.15" r="112" spans="1:15">
      <c r="A112" s="23">
        <v>107</v>
      </c>
      <c r="B112" s="21" t="s">
        <v>33</v>
      </c>
      <c r="C112" s="23" t="s">
        <v>156</v>
      </c>
      <c r="D112" s="23" t="s">
        <v>160</v>
      </c>
      <c r="E112" s="24">
        <v>1881.87</v>
      </c>
      <c r="F112" s="25" t="s">
        <v>20</v>
      </c>
      <c r="G112" s="26"/>
      <c r="H112" s="25"/>
      <c r="I112" s="23">
        <v>82.32</v>
      </c>
      <c r="J112" s="25" t="s">
        <v>20</v>
      </c>
      <c r="K112" s="23">
        <v>58.8</v>
      </c>
      <c r="L112" s="25" t="s">
        <v>20</v>
      </c>
      <c r="M112" s="23">
        <v>2022.99</v>
      </c>
      <c r="N112" s="21"/>
      <c r="O112" s="39"/>
    </row>
    <row s="3" customFormat="1" ht="18.0" customHeight="1" x14ac:dyDescent="0.15" r="113" spans="1:15">
      <c r="A113" s="23">
        <v>108</v>
      </c>
      <c r="B113" s="21" t="s">
        <v>33</v>
      </c>
      <c r="C113" s="23" t="s">
        <v>161</v>
      </c>
      <c r="D113" s="23" t="s">
        <v>162</v>
      </c>
      <c r="E113" s="24">
        <v>2006.34</v>
      </c>
      <c r="F113" s="25" t="s">
        <v>20</v>
      </c>
      <c r="G113" s="26">
        <v>1286.73</v>
      </c>
      <c r="H113" s="25" t="s">
        <v>20</v>
      </c>
      <c r="I113" s="23">
        <v>87.81</v>
      </c>
      <c r="J113" s="25" t="s">
        <v>20</v>
      </c>
      <c r="K113" s="23">
        <v>62.76</v>
      </c>
      <c r="L113" s="25" t="s">
        <v>20</v>
      </c>
      <c r="M113" s="23">
        <f>E113+G113+I113+K113</f>
        <v>3443.64</v>
      </c>
      <c r="N113" s="21"/>
      <c r="O113" s="39"/>
    </row>
    <row s="3" customFormat="1" ht="18.0" customHeight="1" x14ac:dyDescent="0.15" r="114" spans="1:15">
      <c r="A114" s="23">
        <v>109</v>
      </c>
      <c r="B114" s="21" t="s">
        <v>23</v>
      </c>
      <c r="C114" s="23" t="s">
        <v>163</v>
      </c>
      <c r="D114" s="23" t="s">
        <v>164</v>
      </c>
      <c r="E114" s="24">
        <v>1881.87</v>
      </c>
      <c r="F114" s="25" t="s">
        <v>20</v>
      </c>
      <c r="G114" s="26"/>
      <c r="H114" s="25"/>
      <c r="I114" s="23"/>
      <c r="J114" s="25"/>
      <c r="K114" s="23"/>
      <c r="L114" s="25"/>
      <c r="M114" s="24">
        <v>1881.87</v>
      </c>
      <c r="N114" s="21"/>
      <c r="O114" s="39"/>
    </row>
    <row s="3" customFormat="1" ht="18.0" customHeight="1" x14ac:dyDescent="0.15" r="115" spans="1:15">
      <c r="A115" s="23">
        <v>110</v>
      </c>
      <c r="B115" s="21" t="s">
        <v>33</v>
      </c>
      <c r="C115" s="23" t="s">
        <v>165</v>
      </c>
      <c r="D115" s="23" t="s">
        <v>166</v>
      </c>
      <c r="E115" s="24">
        <v>1881.87</v>
      </c>
      <c r="F115" s="25" t="s">
        <v>20</v>
      </c>
      <c r="G115" s="26">
        <v>1286.73</v>
      </c>
      <c r="H115" s="25" t="s">
        <v>20</v>
      </c>
      <c r="I115" s="23">
        <v>82.32</v>
      </c>
      <c r="J115" s="25" t="s">
        <v>20</v>
      </c>
      <c r="K115" s="23">
        <v>58.8</v>
      </c>
      <c r="L115" s="25" t="s">
        <v>20</v>
      </c>
      <c r="M115" s="23">
        <f>E115+G115+I115+K115</f>
        <v>3309.7200000000003</v>
      </c>
      <c r="N115" s="21"/>
      <c r="O115" s="39"/>
    </row>
    <row s="3" customFormat="1" ht="18.0" customHeight="1" x14ac:dyDescent="0.15" r="116" spans="1:15">
      <c r="A116" s="23">
        <v>111</v>
      </c>
      <c r="B116" s="23" t="s">
        <v>17</v>
      </c>
      <c r="C116" s="23" t="s">
        <v>167</v>
      </c>
      <c r="D116" s="138" t="s">
        <v>168</v>
      </c>
      <c r="E116" s="24">
        <v>627.29</v>
      </c>
      <c r="F116" s="25">
        <v>45839</v>
      </c>
      <c r="G116" s="26">
        <v>428.91</v>
      </c>
      <c r="H116" s="25">
        <v>45839</v>
      </c>
      <c r="I116" s="23">
        <v>27.44</v>
      </c>
      <c r="J116" s="25">
        <v>45839</v>
      </c>
      <c r="K116" s="23">
        <v>19.6</v>
      </c>
      <c r="L116" s="25">
        <v>45839</v>
      </c>
      <c r="M116" s="23">
        <f>E116+G116+I116+K116</f>
        <v>1103.24</v>
      </c>
      <c r="N116" s="21"/>
      <c r="O116" s="39"/>
    </row>
    <row s="3" customFormat="1" ht="18.0" customHeight="1" x14ac:dyDescent="0.15" r="117" spans="1:15">
      <c r="A117" s="23">
        <v>112</v>
      </c>
      <c r="B117" s="23" t="s">
        <v>17</v>
      </c>
      <c r="C117" s="23" t="s">
        <v>167</v>
      </c>
      <c r="D117" s="138" t="s">
        <v>169</v>
      </c>
      <c r="E117" s="24">
        <v>627.29</v>
      </c>
      <c r="F117" s="25">
        <v>45839</v>
      </c>
      <c r="G117" s="26">
        <v>428.91</v>
      </c>
      <c r="H117" s="25">
        <v>45839</v>
      </c>
      <c r="I117" s="23">
        <v>27.44</v>
      </c>
      <c r="J117" s="25">
        <v>45839</v>
      </c>
      <c r="K117" s="23">
        <v>19.6</v>
      </c>
      <c r="L117" s="25">
        <v>45839</v>
      </c>
      <c r="M117" s="23">
        <f>E117+G117+I117+K117</f>
        <v>1103.24</v>
      </c>
      <c r="N117" s="21"/>
      <c r="O117" s="39"/>
    </row>
    <row s="3" customFormat="1" ht="18.0" customHeight="1" x14ac:dyDescent="0.15" r="118" spans="1:15">
      <c r="A118" s="23">
        <v>113</v>
      </c>
      <c r="B118" s="23" t="s">
        <v>17</v>
      </c>
      <c r="C118" s="23" t="s">
        <v>167</v>
      </c>
      <c r="D118" s="138" t="s">
        <v>170</v>
      </c>
      <c r="E118" s="24">
        <v>2006.34</v>
      </c>
      <c r="F118" s="25" t="s">
        <v>20</v>
      </c>
      <c r="G118" s="26">
        <v>1286.73</v>
      </c>
      <c r="H118" s="25" t="s">
        <v>20</v>
      </c>
      <c r="I118" s="23">
        <v>87.81</v>
      </c>
      <c r="J118" s="25" t="s">
        <v>20</v>
      </c>
      <c r="K118" s="23">
        <v>62.76</v>
      </c>
      <c r="L118" s="25" t="s">
        <v>20</v>
      </c>
      <c r="M118" s="23">
        <f>E118+G118+I118+K118</f>
        <v>3443.64</v>
      </c>
      <c r="N118" s="21"/>
      <c r="O118" s="39"/>
    </row>
    <row s="3" customFormat="1" ht="18.0" customHeight="1" x14ac:dyDescent="0.15" r="119" spans="1:15">
      <c r="A119" s="23">
        <v>114</v>
      </c>
      <c r="B119" s="23" t="s">
        <v>17</v>
      </c>
      <c r="C119" s="23" t="s">
        <v>167</v>
      </c>
      <c r="D119" s="138" t="s">
        <v>171</v>
      </c>
      <c r="E119" s="24">
        <v>2006.34</v>
      </c>
      <c r="F119" s="25" t="s">
        <v>20</v>
      </c>
      <c r="G119" s="26">
        <v>1286.73</v>
      </c>
      <c r="H119" s="25" t="s">
        <v>20</v>
      </c>
      <c r="I119" s="23">
        <v>87.81</v>
      </c>
      <c r="J119" s="25" t="s">
        <v>20</v>
      </c>
      <c r="K119" s="23">
        <v>62.76</v>
      </c>
      <c r="L119" s="25" t="s">
        <v>20</v>
      </c>
      <c r="M119" s="23">
        <f>E119+G119+I119+K119</f>
        <v>3443.64</v>
      </c>
      <c r="N119" s="21"/>
      <c r="O119" s="39"/>
    </row>
    <row s="3" customFormat="1" ht="18.0" customHeight="1" x14ac:dyDescent="0.15" r="120" spans="1:15">
      <c r="A120" s="23">
        <v>115</v>
      </c>
      <c r="B120" s="23" t="s">
        <v>17</v>
      </c>
      <c r="C120" s="23" t="s">
        <v>167</v>
      </c>
      <c r="D120" s="138" t="s">
        <v>172</v>
      </c>
      <c r="E120" s="24">
        <v>2006.34</v>
      </c>
      <c r="F120" s="25" t="s">
        <v>20</v>
      </c>
      <c r="G120" s="26">
        <v>1286.73</v>
      </c>
      <c r="H120" s="25" t="s">
        <v>20</v>
      </c>
      <c r="I120" s="23">
        <v>87.81</v>
      </c>
      <c r="J120" s="25" t="s">
        <v>20</v>
      </c>
      <c r="K120" s="23">
        <v>62.76</v>
      </c>
      <c r="L120" s="25" t="s">
        <v>20</v>
      </c>
      <c r="M120" s="23">
        <f>E120+G120+I120+K120</f>
        <v>3443.64</v>
      </c>
      <c r="N120" s="21"/>
      <c r="O120" s="39"/>
    </row>
    <row s="3" customFormat="1" ht="14.25" x14ac:dyDescent="0.15" r="121" spans="1:15">
      <c r="A121" s="23"/>
      <c r="B121" s="21"/>
      <c r="C121" s="23"/>
      <c r="D121" s="23"/>
      <c r="E121" s="23">
        <f>SUM(E6:E120)</f>
        <v>194804.6599999998</v>
      </c>
      <c r="F121" s="23"/>
      <c r="G121" s="23">
        <f>SUM(G6:G120)</f>
        <v>122371.35000000002</v>
      </c>
      <c r="H121" s="23"/>
      <c r="I121" s="23">
        <f>SUM(I6:I120)</f>
        <v>8193.009999999993</v>
      </c>
      <c r="J121" s="23"/>
      <c r="K121" s="24">
        <f>SUM(K6:K120)</f>
        <v>5812.280000000013</v>
      </c>
      <c r="L121" s="23"/>
      <c r="M121" s="24">
        <f>SUM(M6:M120)</f>
        <v>331181.30000000005</v>
      </c>
      <c r="N121" s="23"/>
      <c r="O121" s="40"/>
    </row>
    <row s="3" customFormat="1" ht="14.25" x14ac:dyDescent="0.15" r="122" spans="1:15">
      <c r="A122" s="34"/>
      <c r="B122" s="34"/>
      <c r="C122" s="34"/>
      <c r="D122" s="35"/>
      <c r="E122" s="34"/>
      <c r="F122" s="34"/>
      <c r="G122" s="36"/>
      <c r="H122" s="34"/>
      <c r="I122" s="34"/>
      <c r="J122" s="34"/>
      <c r="K122" s="34"/>
      <c r="L122" s="34"/>
      <c r="M122" s="34"/>
      <c r="N122" s="41"/>
      <c r="O122" s="42"/>
    </row>
    <row s="3" customFormat="1" ht="14.25" x14ac:dyDescent="0.15" r="123" spans="1:15">
      <c r="A123" s="34"/>
      <c r="B123" s="34"/>
      <c r="C123" s="34"/>
      <c r="D123" s="35"/>
      <c r="E123" s="34"/>
      <c r="F123" s="34"/>
      <c r="G123" s="36"/>
      <c r="H123" s="34"/>
      <c r="I123" s="34"/>
      <c r="J123" s="34"/>
      <c r="K123" s="34"/>
      <c r="L123" s="34"/>
      <c r="M123" s="34"/>
      <c r="N123" s="41"/>
      <c r="O123" s="42"/>
    </row>
    <row s="3" customFormat="1" ht="14.25" x14ac:dyDescent="0.15" r="124" spans="1:15">
      <c r="A124" s="34"/>
      <c r="B124" s="34"/>
      <c r="C124" s="34"/>
      <c r="D124" s="35"/>
      <c r="E124" s="34"/>
      <c r="F124" s="34"/>
      <c r="G124" s="36"/>
      <c r="H124" s="34"/>
      <c r="I124" s="34"/>
      <c r="J124" s="34"/>
      <c r="K124" s="34"/>
      <c r="L124" s="34"/>
      <c r="M124" s="34"/>
      <c r="N124" s="41"/>
      <c r="O124" s="42"/>
    </row>
    <row s="3" customFormat="1" ht="14.25" x14ac:dyDescent="0.15" r="125" spans="1:15">
      <c r="A125" s="34"/>
      <c r="B125" s="34"/>
      <c r="C125" s="34"/>
      <c r="D125" s="35"/>
      <c r="E125" s="34"/>
      <c r="F125" s="34"/>
      <c r="G125" s="36"/>
      <c r="H125" s="34"/>
      <c r="I125" s="34"/>
      <c r="J125" s="34"/>
      <c r="K125" s="34"/>
      <c r="L125" s="34"/>
      <c r="M125" s="34"/>
      <c r="N125" s="41"/>
      <c r="O125" s="42"/>
    </row>
    <row s="3" customFormat="1" ht="14.25" x14ac:dyDescent="0.15" r="126" spans="1:15">
      <c r="A126" s="34"/>
      <c r="B126" s="34"/>
      <c r="C126" s="34"/>
      <c r="D126" s="35"/>
      <c r="E126" s="34"/>
      <c r="F126" s="34"/>
      <c r="G126" s="36"/>
      <c r="H126" s="34"/>
      <c r="I126" s="34"/>
      <c r="J126" s="34"/>
      <c r="K126" s="34"/>
      <c r="L126" s="34"/>
      <c r="M126" s="34"/>
      <c r="N126" s="41"/>
      <c r="O126" s="42"/>
    </row>
    <row s="3" customFormat="1" ht="14.25" x14ac:dyDescent="0.15" r="127" spans="1:15">
      <c r="A127" s="34"/>
      <c r="B127" s="34"/>
      <c r="C127" s="34"/>
      <c r="D127" s="35"/>
      <c r="E127" s="34"/>
      <c r="F127" s="34"/>
      <c r="G127" s="36"/>
      <c r="H127" s="34"/>
      <c r="I127" s="34"/>
      <c r="J127" s="34"/>
      <c r="K127" s="34"/>
      <c r="L127" s="34"/>
      <c r="M127" s="34"/>
      <c r="N127" s="41"/>
      <c r="O127" s="42"/>
    </row>
    <row s="3" customFormat="1" ht="14.25" x14ac:dyDescent="0.15" r="128" spans="1:15">
      <c r="A128" s="34"/>
      <c r="B128" s="34"/>
      <c r="C128" s="34"/>
      <c r="D128" s="35"/>
      <c r="E128" s="34"/>
      <c r="F128" s="34"/>
      <c r="G128" s="36"/>
      <c r="H128" s="34"/>
      <c r="I128" s="34"/>
      <c r="J128" s="34"/>
      <c r="K128" s="34"/>
      <c r="L128" s="34"/>
      <c r="M128" s="34"/>
      <c r="N128" s="41"/>
      <c r="O128" s="42"/>
    </row>
    <row s="3" customFormat="1" ht="14.25" x14ac:dyDescent="0.15" r="129" spans="1:15">
      <c r="A129" s="34"/>
      <c r="B129" s="34"/>
      <c r="C129" s="34"/>
      <c r="D129" s="35"/>
      <c r="E129" s="34"/>
      <c r="F129" s="34"/>
      <c r="G129" s="36"/>
      <c r="H129" s="34"/>
      <c r="I129" s="34"/>
      <c r="J129" s="34"/>
      <c r="K129" s="34"/>
      <c r="L129" s="34"/>
      <c r="M129" s="34"/>
      <c r="N129" s="41"/>
      <c r="O129" s="42"/>
    </row>
    <row s="3" customFormat="1" ht="14.25" x14ac:dyDescent="0.15" r="130" spans="1:15">
      <c r="A130" s="34"/>
      <c r="B130" s="34"/>
      <c r="C130" s="34"/>
      <c r="D130" s="35"/>
      <c r="E130" s="34"/>
      <c r="F130" s="34"/>
      <c r="G130" s="36"/>
      <c r="H130" s="34"/>
      <c r="I130" s="34"/>
      <c r="J130" s="34"/>
      <c r="K130" s="34"/>
      <c r="L130" s="34"/>
      <c r="M130" s="34"/>
      <c r="N130" s="41"/>
      <c r="O130" s="42"/>
    </row>
    <row s="3" customFormat="1" ht="14.25" x14ac:dyDescent="0.15" r="131" spans="1:15">
      <c r="A131" s="34"/>
      <c r="B131" s="34"/>
      <c r="C131" s="34"/>
      <c r="D131" s="35"/>
      <c r="E131" s="34"/>
      <c r="F131" s="34"/>
      <c r="G131" s="36"/>
      <c r="H131" s="34"/>
      <c r="I131" s="34"/>
      <c r="J131" s="34"/>
      <c r="K131" s="34"/>
      <c r="L131" s="34"/>
      <c r="M131" s="34"/>
      <c r="N131" s="41"/>
      <c r="O131" s="42"/>
    </row>
    <row s="3" customFormat="1" ht="14.25" x14ac:dyDescent="0.15" r="132" spans="1:15">
      <c r="A132" s="34"/>
      <c r="B132" s="34"/>
      <c r="C132" s="34"/>
      <c r="D132" s="35"/>
      <c r="E132" s="34"/>
      <c r="F132" s="34"/>
      <c r="G132" s="36"/>
      <c r="H132" s="34"/>
      <c r="I132" s="34"/>
      <c r="J132" s="34"/>
      <c r="K132" s="34"/>
      <c r="L132" s="34"/>
      <c r="M132" s="34"/>
      <c r="N132" s="41"/>
      <c r="O132" s="42"/>
    </row>
    <row s="3" customFormat="1" ht="14.25" x14ac:dyDescent="0.15" r="133" spans="1:15">
      <c r="A133" s="34"/>
      <c r="B133" s="34"/>
      <c r="C133" s="34"/>
      <c r="D133" s="35"/>
      <c r="E133" s="34"/>
      <c r="F133" s="34"/>
      <c r="G133" s="36"/>
      <c r="H133" s="34"/>
      <c r="I133" s="34"/>
      <c r="J133" s="34"/>
      <c r="K133" s="34"/>
      <c r="L133" s="34"/>
      <c r="M133" s="34"/>
      <c r="N133" s="41"/>
      <c r="O133" s="42"/>
    </row>
    <row s="3" customFormat="1" ht="14.25" x14ac:dyDescent="0.15" r="134" spans="1:15">
      <c r="A134" s="34"/>
      <c r="B134" s="34"/>
      <c r="C134" s="34"/>
      <c r="D134" s="35"/>
      <c r="E134" s="34"/>
      <c r="F134" s="34"/>
      <c r="G134" s="36"/>
      <c r="H134" s="34"/>
      <c r="I134" s="36"/>
      <c r="J134" s="34"/>
      <c r="K134" s="34"/>
      <c r="L134" s="34"/>
      <c r="M134" s="34"/>
      <c r="N134" s="41"/>
      <c r="O134" s="42"/>
    </row>
    <row s="3" customFormat="1" ht="14.25" x14ac:dyDescent="0.15" r="135" spans="1:15">
      <c r="A135" s="34"/>
      <c r="B135" s="34"/>
      <c r="C135" s="34"/>
      <c r="D135" s="35"/>
      <c r="E135" s="34"/>
      <c r="F135" s="34"/>
      <c r="G135" s="36"/>
      <c r="H135" s="34"/>
      <c r="I135" s="34"/>
      <c r="J135" s="34"/>
      <c r="K135" s="34"/>
      <c r="L135" s="34"/>
      <c r="M135" s="34"/>
      <c r="N135" s="41"/>
      <c r="O135" s="42"/>
    </row>
    <row s="3" customFormat="1" ht="14.25" x14ac:dyDescent="0.15" r="136" spans="1:15">
      <c r="A136" s="34"/>
      <c r="B136" s="34"/>
      <c r="C136" s="34"/>
      <c r="D136" s="35"/>
      <c r="E136" s="34"/>
      <c r="F136" s="34"/>
      <c r="G136" s="36"/>
      <c r="H136" s="34"/>
      <c r="I136" s="34"/>
      <c r="J136" s="34"/>
      <c r="K136" s="34"/>
      <c r="L136" s="34"/>
      <c r="M136" s="34"/>
      <c r="N136" s="41"/>
      <c r="O136" s="42"/>
    </row>
    <row s="3" customFormat="1" ht="14.25" x14ac:dyDescent="0.15" r="137" spans="1:15">
      <c r="A137" s="34"/>
      <c r="B137" s="34"/>
      <c r="C137" s="34"/>
      <c r="D137" s="35"/>
      <c r="E137" s="34"/>
      <c r="F137" s="34"/>
      <c r="G137" s="36"/>
      <c r="H137" s="34"/>
      <c r="I137" s="34"/>
      <c r="J137" s="34"/>
      <c r="K137" s="34"/>
      <c r="L137" s="34"/>
      <c r="M137" s="34"/>
      <c r="N137" s="41"/>
      <c r="O137" s="42"/>
    </row>
    <row s="3" customFormat="1" ht="14.25" x14ac:dyDescent="0.15" r="138" spans="1:15">
      <c r="A138" s="34"/>
      <c r="B138" s="34"/>
      <c r="C138" s="34"/>
      <c r="D138" s="35"/>
      <c r="E138" s="34"/>
      <c r="F138" s="34"/>
      <c r="G138" s="36"/>
      <c r="H138" s="34"/>
      <c r="I138" s="34"/>
      <c r="J138" s="34"/>
      <c r="K138" s="34"/>
      <c r="L138" s="34"/>
      <c r="M138" s="34"/>
      <c r="N138" s="41"/>
      <c r="O138" s="42"/>
    </row>
    <row s="3" customFormat="1" ht="14.25" x14ac:dyDescent="0.15" r="139" spans="1:15">
      <c r="A139" s="34"/>
      <c r="B139" s="34"/>
      <c r="C139" s="34"/>
      <c r="D139" s="37"/>
      <c r="E139" s="34"/>
      <c r="F139" s="34"/>
      <c r="G139" s="36"/>
      <c r="H139" s="34"/>
      <c r="I139" s="34"/>
      <c r="J139" s="34"/>
      <c r="K139" s="34"/>
      <c r="L139" s="34"/>
      <c r="M139" s="34"/>
      <c r="N139" s="41"/>
      <c r="O139" s="42"/>
    </row>
    <row s="3" customFormat="1" ht="14.25" x14ac:dyDescent="0.15" r="140" spans="1:15">
      <c r="A140" s="34"/>
      <c r="B140" s="34"/>
      <c r="C140" s="34"/>
      <c r="D140" s="37"/>
      <c r="E140" s="34"/>
      <c r="F140" s="34"/>
      <c r="G140" s="36"/>
      <c r="H140" s="34"/>
      <c r="I140" s="34"/>
      <c r="J140" s="34"/>
      <c r="K140" s="34"/>
      <c r="L140" s="34"/>
      <c r="M140" s="34"/>
      <c r="N140" s="41"/>
      <c r="O140" s="42"/>
    </row>
    <row s="3" customFormat="1" ht="14.25" x14ac:dyDescent="0.15" r="141" spans="1:15">
      <c r="A141" s="34"/>
      <c r="B141" s="34"/>
      <c r="C141" s="34"/>
      <c r="D141" s="37"/>
      <c r="E141" s="34"/>
      <c r="F141" s="34"/>
      <c r="G141" s="36"/>
      <c r="H141" s="34"/>
      <c r="I141" s="34"/>
      <c r="J141" s="34"/>
      <c r="K141" s="34"/>
      <c r="L141" s="34"/>
      <c r="M141" s="34"/>
      <c r="N141" s="41"/>
      <c r="O141" s="42"/>
    </row>
    <row s="3" customFormat="1" ht="14.25" x14ac:dyDescent="0.15" r="142" spans="1:15">
      <c r="A142" s="34"/>
      <c r="B142" s="34"/>
      <c r="C142" s="34"/>
      <c r="D142" s="37"/>
      <c r="E142" s="34"/>
      <c r="F142" s="34"/>
      <c r="G142" s="36"/>
      <c r="H142" s="34"/>
      <c r="I142" s="34"/>
      <c r="J142" s="34"/>
      <c r="K142" s="34"/>
      <c r="L142" s="34"/>
      <c r="M142" s="34"/>
      <c r="N142" s="41"/>
      <c r="O142" s="42"/>
    </row>
    <row s="3" customFormat="1" ht="14.25" x14ac:dyDescent="0.15" r="143" spans="1:15">
      <c r="A143" s="34"/>
      <c r="B143" s="34"/>
      <c r="C143" s="34"/>
      <c r="D143" s="37"/>
      <c r="E143" s="34"/>
      <c r="F143" s="34"/>
      <c r="G143" s="36"/>
      <c r="H143" s="34"/>
      <c r="I143" s="34"/>
      <c r="J143" s="34"/>
      <c r="K143" s="34"/>
      <c r="L143" s="34"/>
      <c r="M143" s="34"/>
      <c r="N143" s="41"/>
      <c r="O143" s="42"/>
    </row>
    <row s="3" customFormat="1" ht="14.25" x14ac:dyDescent="0.15" r="144" spans="1:15">
      <c r="A144" s="34"/>
      <c r="B144" s="34"/>
      <c r="C144" s="34"/>
      <c r="D144" s="37"/>
      <c r="E144" s="34"/>
      <c r="F144" s="34"/>
      <c r="G144" s="36"/>
      <c r="H144" s="34"/>
      <c r="I144" s="34"/>
      <c r="J144" s="34"/>
      <c r="K144" s="34"/>
      <c r="L144" s="34"/>
      <c r="M144" s="34"/>
      <c r="N144" s="41"/>
      <c r="O144" s="42"/>
    </row>
    <row s="3" customFormat="1" ht="14.25" x14ac:dyDescent="0.15" r="145" spans="1:15">
      <c r="A145" s="34"/>
      <c r="B145" s="34"/>
      <c r="C145" s="34"/>
      <c r="D145" s="37"/>
      <c r="E145" s="34"/>
      <c r="F145" s="34"/>
      <c r="G145" s="36"/>
      <c r="H145" s="34"/>
      <c r="I145" s="34"/>
      <c r="J145" s="34"/>
      <c r="K145" s="34"/>
      <c r="L145" s="34"/>
      <c r="M145" s="34"/>
      <c r="N145" s="41"/>
      <c r="O145" s="42"/>
    </row>
    <row s="3" customFormat="1" ht="14.25" x14ac:dyDescent="0.15" r="146" spans="1:15">
      <c r="A146" s="34"/>
      <c r="B146" s="34"/>
      <c r="C146" s="34"/>
      <c r="D146" s="37"/>
      <c r="E146" s="34"/>
      <c r="F146" s="34"/>
      <c r="G146" s="36"/>
      <c r="H146" s="34"/>
      <c r="I146" s="34"/>
      <c r="J146" s="34"/>
      <c r="K146" s="34"/>
      <c r="L146" s="34"/>
      <c r="M146" s="34"/>
      <c r="N146" s="41"/>
      <c r="O146" s="42"/>
    </row>
    <row s="3" customFormat="1" ht="14.25" x14ac:dyDescent="0.15" r="147" spans="1:15">
      <c r="A147" s="34"/>
      <c r="B147" s="34"/>
      <c r="C147" s="34"/>
      <c r="D147" s="37"/>
      <c r="E147" s="34"/>
      <c r="F147" s="34"/>
      <c r="G147" s="36"/>
      <c r="H147" s="34"/>
      <c r="I147" s="34"/>
      <c r="J147" s="34"/>
      <c r="K147" s="34"/>
      <c r="L147" s="34"/>
      <c r="M147" s="34"/>
      <c r="N147" s="41"/>
      <c r="O147" s="42"/>
    </row>
    <row s="3" customFormat="1" ht="14.25" x14ac:dyDescent="0.15" r="148" spans="1:15">
      <c r="A148" s="34"/>
      <c r="B148" s="34"/>
      <c r="C148" s="34"/>
      <c r="D148" s="37"/>
      <c r="E148" s="34"/>
      <c r="F148" s="34"/>
      <c r="G148" s="36"/>
      <c r="H148" s="34"/>
      <c r="I148" s="34"/>
      <c r="J148" s="34"/>
      <c r="K148" s="34"/>
      <c r="L148" s="34"/>
      <c r="M148" s="34"/>
      <c r="N148" s="41"/>
      <c r="O148" s="42"/>
    </row>
    <row s="3" customFormat="1" ht="14.25" x14ac:dyDescent="0.15" r="149" spans="1:15">
      <c r="A149" s="34"/>
      <c r="B149" s="34"/>
      <c r="C149" s="34"/>
      <c r="D149" s="38"/>
      <c r="E149" s="34"/>
      <c r="F149" s="34"/>
      <c r="G149" s="36"/>
      <c r="H149" s="34"/>
      <c r="I149" s="36"/>
      <c r="J149" s="34"/>
      <c r="K149" s="34"/>
      <c r="L149" s="34"/>
      <c r="M149" s="34"/>
      <c r="N149" s="41"/>
      <c r="O149" s="42"/>
    </row>
    <row s="3" customFormat="1" ht="14.25" x14ac:dyDescent="0.15" r="150" spans="1:15">
      <c r="A150" s="34"/>
      <c r="B150" s="34"/>
      <c r="C150" s="34"/>
      <c r="D150" s="38"/>
      <c r="E150" s="34"/>
      <c r="F150" s="34"/>
      <c r="G150" s="36"/>
      <c r="H150" s="34"/>
      <c r="I150" s="36"/>
      <c r="J150" s="34"/>
      <c r="K150" s="34"/>
      <c r="L150" s="34"/>
      <c r="M150" s="34"/>
      <c r="N150" s="41"/>
      <c r="O150" s="42"/>
    </row>
    <row s="3" customFormat="1" ht="14.25" x14ac:dyDescent="0.15" r="151" spans="1:15">
      <c r="A151" s="34"/>
      <c r="B151" s="34"/>
      <c r="C151" s="34"/>
      <c r="D151" s="38"/>
      <c r="E151" s="34"/>
      <c r="F151" s="34"/>
      <c r="G151" s="36"/>
      <c r="H151" s="34"/>
      <c r="I151" s="36"/>
      <c r="J151" s="34"/>
      <c r="K151" s="34"/>
      <c r="L151" s="34"/>
      <c r="M151" s="34"/>
      <c r="N151" s="41"/>
      <c r="O151" s="42"/>
    </row>
    <row s="3" customFormat="1" ht="14.25" x14ac:dyDescent="0.15" r="152" spans="1:15">
      <c r="A152" s="34"/>
      <c r="B152" s="34"/>
      <c r="C152" s="34"/>
      <c r="D152" s="38"/>
      <c r="E152" s="34"/>
      <c r="F152" s="34"/>
      <c r="G152" s="36"/>
      <c r="H152" s="34"/>
      <c r="I152" s="36"/>
      <c r="J152" s="34"/>
      <c r="K152" s="34"/>
      <c r="L152" s="34"/>
      <c r="M152" s="34"/>
      <c r="N152" s="41"/>
      <c r="O152" s="42"/>
    </row>
    <row s="3" customFormat="1" ht="14.25" x14ac:dyDescent="0.15" r="153" spans="1:15">
      <c r="A153" s="34"/>
      <c r="B153" s="34"/>
      <c r="C153" s="34"/>
      <c r="D153" s="38"/>
      <c r="E153" s="34"/>
      <c r="F153" s="34"/>
      <c r="G153" s="36"/>
      <c r="H153" s="34"/>
      <c r="I153" s="36"/>
      <c r="J153" s="34"/>
      <c r="K153" s="34"/>
      <c r="L153" s="34"/>
      <c r="M153" s="34"/>
      <c r="N153" s="41"/>
      <c r="O153" s="42"/>
    </row>
    <row s="3" customFormat="1" ht="14.25" x14ac:dyDescent="0.15" r="154" spans="1:15">
      <c r="A154" s="34"/>
      <c r="B154" s="34"/>
      <c r="C154" s="34"/>
      <c r="D154" s="38"/>
      <c r="E154" s="34"/>
      <c r="F154" s="34"/>
      <c r="G154" s="36"/>
      <c r="H154" s="34"/>
      <c r="I154" s="34"/>
      <c r="J154" s="34"/>
      <c r="K154" s="34"/>
      <c r="L154" s="34"/>
      <c r="M154" s="34"/>
      <c r="N154" s="41"/>
      <c r="O154" s="42"/>
    </row>
    <row s="3" customFormat="1" ht="14.25" x14ac:dyDescent="0.15" r="155" spans="1:15">
      <c r="A155" s="34"/>
      <c r="B155" s="34"/>
      <c r="C155" s="34"/>
      <c r="D155" s="38"/>
      <c r="E155" s="34"/>
      <c r="F155" s="34"/>
      <c r="G155" s="36"/>
      <c r="H155" s="34"/>
      <c r="I155" s="34"/>
      <c r="J155" s="34"/>
      <c r="K155" s="34"/>
      <c r="L155" s="34"/>
      <c r="M155" s="34"/>
      <c r="N155" s="41"/>
      <c r="O155" s="42"/>
    </row>
    <row s="3" customFormat="1" ht="14.25" x14ac:dyDescent="0.15" r="156" spans="1:15">
      <c r="A156" s="34"/>
      <c r="B156" s="34"/>
      <c r="C156" s="34"/>
      <c r="D156" s="38"/>
      <c r="E156" s="34"/>
      <c r="F156" s="34"/>
      <c r="G156" s="36"/>
      <c r="H156" s="34"/>
      <c r="I156" s="34"/>
      <c r="J156" s="34"/>
      <c r="K156" s="34"/>
      <c r="L156" s="34"/>
      <c r="M156" s="34"/>
      <c r="N156" s="41"/>
      <c r="O156" s="42"/>
    </row>
    <row s="3" customFormat="1" ht="14.25" x14ac:dyDescent="0.15" r="157" spans="1:15">
      <c r="A157" s="34"/>
      <c r="B157" s="34"/>
      <c r="C157" s="34"/>
      <c r="D157" s="38"/>
      <c r="E157" s="34"/>
      <c r="F157" s="34"/>
      <c r="G157" s="36"/>
      <c r="H157" s="34"/>
      <c r="I157" s="34"/>
      <c r="J157" s="34"/>
      <c r="K157" s="34"/>
      <c r="L157" s="34"/>
      <c r="M157" s="34"/>
      <c r="N157" s="41"/>
      <c r="O157" s="42"/>
    </row>
    <row s="3" customFormat="1" ht="14.25" x14ac:dyDescent="0.15" r="158" spans="1:15">
      <c r="A158" s="34"/>
      <c r="B158" s="34"/>
      <c r="C158" s="34"/>
      <c r="D158" s="38"/>
      <c r="E158" s="34"/>
      <c r="F158" s="34"/>
      <c r="G158" s="36"/>
      <c r="H158" s="34"/>
      <c r="I158" s="34"/>
      <c r="J158" s="34"/>
      <c r="K158" s="34"/>
      <c r="L158" s="34"/>
      <c r="M158" s="34"/>
      <c r="N158" s="41"/>
      <c r="O158" s="42"/>
    </row>
    <row s="3" customFormat="1" ht="14.25" x14ac:dyDescent="0.15" r="159" spans="1:15">
      <c r="A159" s="34"/>
      <c r="B159" s="34"/>
      <c r="C159" s="34"/>
      <c r="D159" s="38"/>
      <c r="E159" s="34"/>
      <c r="F159" s="34"/>
      <c r="G159" s="36"/>
      <c r="H159" s="34"/>
      <c r="I159" s="34"/>
      <c r="J159" s="34"/>
      <c r="K159" s="34"/>
      <c r="L159" s="34"/>
      <c r="M159" s="34"/>
      <c r="N159" s="41"/>
      <c r="O159" s="42"/>
    </row>
    <row s="3" customFormat="1" ht="14.25" x14ac:dyDescent="0.15" r="160" spans="1:15">
      <c r="A160" s="34"/>
      <c r="B160" s="34"/>
      <c r="C160" s="34"/>
      <c r="D160" s="38"/>
      <c r="E160" s="34"/>
      <c r="F160" s="34"/>
      <c r="G160" s="36"/>
      <c r="H160" s="34"/>
      <c r="I160" s="34"/>
      <c r="J160" s="34"/>
      <c r="K160" s="34"/>
      <c r="L160" s="34"/>
      <c r="M160" s="34"/>
      <c r="N160" s="41"/>
      <c r="O160" s="42"/>
    </row>
    <row s="3" customFormat="1" ht="14.25" x14ac:dyDescent="0.15" r="161" spans="1:15">
      <c r="A161" s="34"/>
      <c r="B161" s="34"/>
      <c r="C161" s="34"/>
      <c r="D161" s="38"/>
      <c r="E161" s="34"/>
      <c r="F161" s="34"/>
      <c r="G161" s="36"/>
      <c r="H161" s="34"/>
      <c r="I161" s="34"/>
      <c r="J161" s="34"/>
      <c r="K161" s="34"/>
      <c r="L161" s="34"/>
      <c r="M161" s="34"/>
      <c r="N161" s="41"/>
      <c r="O161" s="42"/>
    </row>
    <row s="3" customFormat="1" ht="28.0" customHeight="1" x14ac:dyDescent="0.15" r="162" spans="1:15">
      <c r="A162" s="210"/>
      <c r="B162" s="210"/>
      <c r="C162" s="210"/>
      <c r="D162" s="210"/>
      <c r="E162" s="42"/>
      <c r="F162" s="42"/>
      <c r="G162" s="42"/>
      <c r="H162" s="42"/>
      <c r="I162" s="42"/>
      <c r="J162" s="42"/>
      <c r="K162" s="34"/>
      <c r="L162" s="42"/>
      <c r="M162" s="34"/>
      <c r="N162" s="42"/>
      <c r="O162" s="42"/>
    </row>
  </sheetData>
  <autoFilter ref="A1:O162"/>
  <mergeCells count="13">
    <mergeCell ref="E4:F4"/>
    <mergeCell ref="G4:H4"/>
    <mergeCell ref="I4:J4"/>
    <mergeCell ref="K4:L4"/>
    <mergeCell ref="A162:D162"/>
    <mergeCell ref="A4:A5"/>
    <mergeCell ref="B4:B5"/>
    <mergeCell ref="C4:C5"/>
    <mergeCell ref="D4:D5"/>
    <mergeCell ref="M4:M5"/>
    <mergeCell ref="N4:N5"/>
    <mergeCell ref="O4:O5"/>
    <mergeCell ref="A1:O3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3338</TotalTime>
  <Application>Yozo_Office9.0.6115.102ZH.HE64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</cp:lastModifiedBy>
  <cp:revision>50</cp:revision>
  <dcterms:created xsi:type="dcterms:W3CDTF">2018-10-25T05:21:00Z</dcterms:created>
  <dcterms:modified xsi:type="dcterms:W3CDTF">2025-10-17T07:21:36Z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2052-12.1.0.21541</vt:lpwstr>
  </property>
  <property fmtid="{D5CDD505-2E9C-101B-9397-08002B2CF9AE}" pid="3" name="ICV">
    <vt:lpwstr>F36396F8315F4157B3DAFF8053AB6190</vt:lpwstr>
  </property>
</Properties>
</file>