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<sst xmlns="http://schemas.openxmlformats.org/spreadsheetml/2006/main" count="62" uniqueCount="36">
  <si>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南宫市2024年地下水综合治理旱作雨养种植项目汇总表（23年结转面积）</t>
  </si>
  <si>
    <t>单位：亩、眼</t>
  </si>
  <si>
    <t>序号</t>
  </si>
  <si>
    <t>乡镇名称</t>
  </si>
  <si>
    <t>村名</t>
  </si>
  <si>
    <t>面积</t>
  </si>
  <si>
    <t>关停井数量</t>
  </si>
  <si>
    <t>备注（户数）</t>
  </si>
  <si>
    <t>大屯乡</t>
  </si>
  <si>
    <t>建城</t>
  </si>
  <si>
    <t>高村镇</t>
  </si>
  <si>
    <t>刘孟</t>
  </si>
  <si>
    <t>焦旺</t>
  </si>
  <si>
    <t>宋旺</t>
  </si>
  <si>
    <t>明化镇</t>
  </si>
  <si>
    <t>明化</t>
  </si>
  <si>
    <t>胡邱</t>
  </si>
  <si>
    <t>南便乡</t>
  </si>
  <si>
    <t>谢家寨</t>
  </si>
  <si>
    <t>宋曹</t>
  </si>
  <si>
    <t>大马</t>
  </si>
  <si>
    <t>苏村镇</t>
  </si>
  <si>
    <t>堂上村</t>
  </si>
  <si>
    <t>差</t>
  </si>
  <si>
    <t>王道寨乡</t>
  </si>
  <si>
    <t>琉璃庙</t>
  </si>
  <si>
    <t>纸质材料未改正</t>
  </si>
  <si>
    <t>吴村乡</t>
  </si>
  <si>
    <t>红庙狼冢</t>
  </si>
  <si>
    <t>23年剩余（方案）</t>
  </si>
  <si>
    <t>实际剩余</t>
  </si>
  <si>
    <t>杨家头</t>
  </si>
  <si>
    <t>合计</t>
  </si>
  <si>
    <t>23年任务差额</t>
  </si>
  <si>
    <t>备注</t>
  </si>
  <si>
    <t>大潘庄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</si>
</sst>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  <scheme val="minor"/>
    </font>
    <font>
      <sz val="12"/>
      <name val="华文仿宋"/>
      <charset val="134"/>
    </font>
    <font>
      <sz val="13"/>
      <name val="仿宋"/>
      <charset val="134"/>
    </font>
    <font>
      <sz val="13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J16" sqref="J16"/>
    </sheetView>
  </sheetViews>
  <sheetFormatPr defaultColWidth="18.375" defaultRowHeight="40" customHeight="1"/>
  <cols>
    <col min="1" max="1" width="8.25" style="25" customWidth="1"/>
    <col min="2" max="2" width="11.125" style="26" customWidth="1"/>
    <col min="3" max="3" width="11.75" style="27" customWidth="1"/>
    <col min="4" max="4" width="14.5" style="28" customWidth="1"/>
    <col min="5" max="5" width="15.375" style="27" customWidth="1"/>
    <col min="6" max="6" width="15.125" style="27" customWidth="1"/>
    <col min="7" max="16384" width="18.375" style="23" customWidth="1"/>
  </cols>
  <sheetData>
    <row r="1" s="22" customFormat="1" customHeight="1" spans="1:6">
      <c r="A1" s="29" t="s">
        <v>0</v>
      </c>
      <c r="B1" s="29"/>
      <c r="C1" s="29"/>
      <c r="D1" s="29"/>
      <c r="E1" s="29"/>
      <c r="F1" s="29"/>
    </row>
    <row r="2" s="23" customFormat="1" ht="28" customHeight="1" spans="1:6">
      <c r="A2" s="25"/>
      <c r="B2" s="26"/>
      <c r="C2" s="26"/>
      <c r="D2" s="30"/>
      <c r="E2" s="26" t="s">
        <v>1</v>
      </c>
      <c r="F2" s="26"/>
    </row>
    <row r="3" s="24" customFormat="1" ht="35" customHeight="1" spans="1:6">
      <c r="A3" s="31" t="s">
        <v>2</v>
      </c>
      <c r="B3" s="32" t="s">
        <v>3</v>
      </c>
      <c r="C3" s="32" t="s">
        <v>4</v>
      </c>
      <c r="D3" s="33" t="s">
        <v>5</v>
      </c>
      <c r="E3" s="32" t="s">
        <v>6</v>
      </c>
      <c r="F3" s="32" t="s">
        <v>7</v>
      </c>
    </row>
    <row r="4" s="23" customFormat="1" ht="33" customHeight="1" spans="1:6">
      <c r="A4" s="34">
        <v>1</v>
      </c>
      <c r="B4" s="34" t="s">
        <v>8</v>
      </c>
      <c r="C4" s="35" t="s">
        <v>9</v>
      </c>
      <c r="D4" s="35">
        <v>273.6</v>
      </c>
      <c r="E4" s="36">
        <v>1</v>
      </c>
      <c r="F4" s="36">
        <v>1</v>
      </c>
    </row>
    <row r="5" s="23" customFormat="1" ht="33" customHeight="1" spans="1:6">
      <c r="A5" s="37">
        <v>2</v>
      </c>
      <c r="B5" s="37" t="s">
        <v>10</v>
      </c>
      <c r="C5" s="37" t="s">
        <v>11</v>
      </c>
      <c r="D5" s="38">
        <v>300</v>
      </c>
      <c r="E5" s="37">
        <v>1</v>
      </c>
      <c r="F5" s="37">
        <v>1</v>
      </c>
    </row>
    <row r="6" s="23" customFormat="1" ht="33" customHeight="1" spans="1:6">
      <c r="A6" s="37"/>
      <c r="B6" s="37"/>
      <c r="C6" s="37" t="s">
        <v>12</v>
      </c>
      <c r="D6" s="38">
        <v>285.89</v>
      </c>
      <c r="E6" s="37">
        <v>1</v>
      </c>
      <c r="F6" s="37">
        <v>1</v>
      </c>
    </row>
    <row r="7" s="23" customFormat="1" ht="33" customHeight="1" spans="1:6">
      <c r="A7" s="37"/>
      <c r="B7" s="37"/>
      <c r="C7" s="37" t="s">
        <v>13</v>
      </c>
      <c r="D7" s="38">
        <v>93.22</v>
      </c>
      <c r="E7" s="37">
        <v>1</v>
      </c>
      <c r="F7" s="37">
        <v>1</v>
      </c>
    </row>
    <row r="8" s="23" customFormat="1" ht="33" customHeight="1" spans="1:6">
      <c r="A8" s="37">
        <v>3</v>
      </c>
      <c r="B8" s="37" t="s">
        <v>14</v>
      </c>
      <c r="C8" s="37" t="s">
        <v>15</v>
      </c>
      <c r="D8" s="38">
        <v>63.71</v>
      </c>
      <c r="E8" s="37">
        <v>1</v>
      </c>
      <c r="F8" s="37">
        <v>1</v>
      </c>
    </row>
    <row r="9" s="23" customFormat="1" ht="33" customHeight="1" spans="1:6">
      <c r="A9" s="37"/>
      <c r="B9" s="37"/>
      <c r="C9" s="37" t="s">
        <v>16</v>
      </c>
      <c r="D9" s="38">
        <v>373.66</v>
      </c>
      <c r="E9" s="37">
        <v>1</v>
      </c>
      <c r="F9" s="37">
        <v>1</v>
      </c>
    </row>
    <row r="10" s="23" customFormat="1" ht="33" customHeight="1" spans="1:6">
      <c r="A10" s="37">
        <v>4</v>
      </c>
      <c r="B10" s="37" t="s">
        <v>17</v>
      </c>
      <c r="C10" s="37" t="s">
        <v>18</v>
      </c>
      <c r="D10" s="38">
        <v>273.38</v>
      </c>
      <c r="E10" s="37">
        <v>1</v>
      </c>
      <c r="F10" s="37">
        <v>1</v>
      </c>
    </row>
    <row r="11" s="23" customFormat="1" ht="33" customHeight="1" spans="1:6">
      <c r="A11" s="37"/>
      <c r="B11" s="37"/>
      <c r="C11" s="37" t="s">
        <v>19</v>
      </c>
      <c r="D11" s="38">
        <v>270.28</v>
      </c>
      <c r="E11" s="37">
        <v>1</v>
      </c>
      <c r="F11" s="37">
        <v>128</v>
      </c>
    </row>
    <row r="12" s="23" customFormat="1" ht="33" customHeight="1" spans="1:6">
      <c r="A12" s="37"/>
      <c r="B12" s="37"/>
      <c r="C12" s="37" t="s">
        <v>20</v>
      </c>
      <c r="D12" s="38">
        <v>403</v>
      </c>
      <c r="E12" s="37">
        <v>1</v>
      </c>
      <c r="F12" s="37">
        <v>126</v>
      </c>
    </row>
    <row r="13" s="23" customFormat="1" ht="33" customHeight="1" spans="1:12">
      <c r="A13" s="39">
        <v>5</v>
      </c>
      <c r="B13" s="39" t="s">
        <v>21</v>
      </c>
      <c r="C13" s="37" t="s">
        <v>22</v>
      </c>
      <c r="D13" s="38">
        <v>832.87</v>
      </c>
      <c r="E13" s="37">
        <v>2</v>
      </c>
      <c r="F13" s="37">
        <v>66</v>
      </c>
      <c r="L13" s="23" t="s">
        <v>23</v>
      </c>
    </row>
    <row r="14" s="23" customFormat="1" ht="33" customHeight="1" spans="1:12">
      <c r="A14" s="37">
        <v>6</v>
      </c>
      <c r="B14" s="37" t="s">
        <v>24</v>
      </c>
      <c r="C14" s="37" t="s">
        <v>25</v>
      </c>
      <c r="D14" s="40">
        <v>702.4</v>
      </c>
      <c r="E14" s="37">
        <v>2</v>
      </c>
      <c r="F14" s="37">
        <v>23</v>
      </c>
      <c r="G14" s="41" t="s">
        <v>26</v>
      </c>
      <c r="K14" s="23">
        <v>784.21</v>
      </c>
      <c r="L14" s="23">
        <f>K14-D14</f>
        <v>81.8100000000001</v>
      </c>
    </row>
    <row r="15" s="23" customFormat="1" ht="33" customHeight="1" spans="1:12">
      <c r="A15" s="42">
        <v>7</v>
      </c>
      <c r="B15" s="42" t="s">
        <v>27</v>
      </c>
      <c r="C15" s="37" t="s">
        <v>28</v>
      </c>
      <c r="D15" s="40">
        <v>196.19</v>
      </c>
      <c r="E15" s="37">
        <v>1</v>
      </c>
      <c r="F15" s="37">
        <v>1</v>
      </c>
      <c r="I15" s="43" t="s">
        <v>29</v>
      </c>
      <c r="J15" s="25" t="s">
        <v>30</v>
      </c>
      <c r="K15" s="23">
        <v>245.33</v>
      </c>
      <c r="L15" s="23">
        <f>K15-D15</f>
        <v>49.14</v>
      </c>
    </row>
    <row r="16" s="23" customFormat="1" ht="33" customHeight="1" spans="1:12">
      <c r="A16" s="34"/>
      <c r="B16" s="34"/>
      <c r="C16" s="37" t="s">
        <v>31</v>
      </c>
      <c r="D16" s="38">
        <v>175.47</v>
      </c>
      <c r="E16" s="37">
        <v>1</v>
      </c>
      <c r="F16" s="37">
        <v>1</v>
      </c>
      <c r="I16" s="43">
        <v>4173.67</v>
      </c>
      <c r="J16" s="25">
        <v>4243.67</v>
      </c>
      <c r="L16" s="23">
        <f>SUM(L14:L15)</f>
        <v>130.95</v>
      </c>
    </row>
    <row r="17" s="24" customFormat="1" customHeight="1" spans="1:10">
      <c r="A17" s="31"/>
      <c r="B17" s="32" t="s">
        <v>32</v>
      </c>
      <c r="C17" s="32"/>
      <c r="D17" s="33">
        <f>SUM(D4:D16)</f>
        <v>4243.67</v>
      </c>
      <c r="E17" s="32"/>
      <c r="F17" s="32">
        <f>SUM(F4:F16)</f>
        <v>352</v>
      </c>
      <c r="J17" s="24">
        <f>J16-I16</f>
        <v>70</v>
      </c>
    </row>
    <row r="18" ht="29" customHeight="1"/>
    <row r="19" ht="25" customHeight="1"/>
    <row r="20" customHeight="1" spans="7:9">
      <c r="G20" s="23">
        <f>J16-D17</f>
        <v>0</v>
      </c>
      <c r="I20" s="23">
        <f>I16-D17</f>
        <v>-70</v>
      </c>
    </row>
    <row r="21" customHeight="1" spans="9:10">
      <c r="I21" s="23">
        <v>70</v>
      </c>
      <c r="J21" s="23" t="s">
        <v>33</v>
      </c>
    </row>
    <row r="22" customHeight="1" spans="9:9">
      <c r="I22" s="23">
        <f>SUM(I20:I21)</f>
        <v>0</v>
      </c>
    </row>
  </sheetData>
  <mergeCells count="9">
    <mergeCell ref="A1:F1"/>
    <mergeCell ref="A5:A7"/>
    <mergeCell ref="A8:A9"/>
    <mergeCell ref="A10:A12"/>
    <mergeCell ref="A15:A16"/>
    <mergeCell ref="B5:B7"/>
    <mergeCell ref="B8:B9"/>
    <mergeCell ref="B10:B12"/>
    <mergeCell ref="B15:B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15" sqref="I15"/>
    </sheetView>
  </sheetViews>
  <sheetFormatPr defaultColWidth="18.375" defaultRowHeight="40" customHeight="1" outlineLevelCol="5"/>
  <cols>
    <col min="1" max="1" width="8.25" style="4" customWidth="1"/>
    <col min="2" max="2" width="11.125" style="5" customWidth="1"/>
    <col min="3" max="3" width="11.75" style="6" customWidth="1"/>
    <col min="4" max="4" width="14.5" style="7" customWidth="1"/>
    <col min="5" max="5" width="15.375" style="6" customWidth="1"/>
    <col min="6" max="6" width="15.125" style="6" customWidth="1"/>
    <col min="7" max="16376" width="18.375" style="2" customWidth="1"/>
    <col min="16377" max="16384" width="18.375" style="2"/>
  </cols>
  <sheetData>
    <row r="1" s="1" customFormat="1" customHeight="1" spans="1:6">
      <c r="A1" s="8" t="s">
        <v>0</v>
      </c>
      <c r="B1" s="8"/>
      <c r="C1" s="8"/>
      <c r="D1" s="8"/>
      <c r="E1" s="8"/>
      <c r="F1" s="8"/>
    </row>
    <row r="2" s="2" customFormat="1" ht="28" customHeight="1" spans="1:6">
      <c r="A2" s="4"/>
      <c r="B2" s="5"/>
      <c r="C2" s="5"/>
      <c r="D2" s="9"/>
      <c r="E2" s="5" t="s">
        <v>1</v>
      </c>
      <c r="F2" s="5"/>
    </row>
    <row r="3" s="3" customFormat="1" ht="35" customHeight="1" spans="1:6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34</v>
      </c>
    </row>
    <row r="4" s="2" customFormat="1" ht="33" customHeight="1" spans="1:6">
      <c r="A4" s="13">
        <v>1</v>
      </c>
      <c r="B4" s="13" t="s">
        <v>8</v>
      </c>
      <c r="C4" s="14" t="s">
        <v>35</v>
      </c>
      <c r="D4" s="14">
        <v>349.47</v>
      </c>
      <c r="E4" s="15">
        <v>1</v>
      </c>
      <c r="F4" s="15"/>
    </row>
    <row r="5" s="2" customFormat="1" ht="33" customHeight="1" spans="1:6">
      <c r="A5" s="16">
        <v>2</v>
      </c>
      <c r="B5" s="16" t="s">
        <v>10</v>
      </c>
      <c r="C5" s="16" t="s">
        <v>11</v>
      </c>
      <c r="D5" s="17">
        <v>300</v>
      </c>
      <c r="E5" s="16">
        <v>1</v>
      </c>
      <c r="F5" s="16"/>
    </row>
    <row r="6" s="2" customFormat="1" ht="33" customHeight="1" spans="1:6">
      <c r="A6" s="16"/>
      <c r="B6" s="16"/>
      <c r="C6" s="16" t="s">
        <v>12</v>
      </c>
      <c r="D6" s="17">
        <v>285.89</v>
      </c>
      <c r="E6" s="16">
        <v>1</v>
      </c>
      <c r="F6" s="16"/>
    </row>
    <row r="7" s="2" customFormat="1" ht="33" customHeight="1" spans="1:6">
      <c r="A7" s="16"/>
      <c r="B7" s="16"/>
      <c r="C7" s="16" t="s">
        <v>13</v>
      </c>
      <c r="D7" s="17">
        <v>93.22</v>
      </c>
      <c r="E7" s="16">
        <v>1</v>
      </c>
      <c r="F7" s="16"/>
    </row>
    <row r="8" s="2" customFormat="1" ht="33" customHeight="1" spans="1:6">
      <c r="A8" s="16"/>
      <c r="B8" s="16" t="s">
        <v>14</v>
      </c>
      <c r="C8" s="16" t="s">
        <v>16</v>
      </c>
      <c r="D8" s="17">
        <v>361.5</v>
      </c>
      <c r="E8" s="16">
        <v>1</v>
      </c>
      <c r="F8" s="16"/>
    </row>
    <row r="9" s="2" customFormat="1" ht="33" customHeight="1" spans="1:6">
      <c r="A9" s="16">
        <v>4</v>
      </c>
      <c r="B9" s="18" t="s">
        <v>17</v>
      </c>
      <c r="C9" s="16" t="s">
        <v>18</v>
      </c>
      <c r="D9" s="17">
        <v>273.38</v>
      </c>
      <c r="E9" s="16">
        <v>1</v>
      </c>
      <c r="F9" s="16"/>
    </row>
    <row r="10" s="2" customFormat="1" ht="33" customHeight="1" spans="1:6">
      <c r="A10" s="16"/>
      <c r="B10" s="18"/>
      <c r="C10" s="16" t="s">
        <v>19</v>
      </c>
      <c r="D10" s="17">
        <v>270.28</v>
      </c>
      <c r="E10" s="16">
        <v>1</v>
      </c>
      <c r="F10" s="16"/>
    </row>
    <row r="11" s="2" customFormat="1" ht="33" customHeight="1" spans="1:6">
      <c r="A11" s="16"/>
      <c r="B11" s="18"/>
      <c r="C11" s="16" t="s">
        <v>20</v>
      </c>
      <c r="D11" s="17">
        <v>403</v>
      </c>
      <c r="E11" s="16">
        <v>1</v>
      </c>
      <c r="F11" s="16"/>
    </row>
    <row r="12" s="2" customFormat="1" ht="33" customHeight="1" spans="1:6">
      <c r="A12" s="19">
        <v>5</v>
      </c>
      <c r="B12" s="20" t="s">
        <v>21</v>
      </c>
      <c r="C12" s="16" t="s">
        <v>22</v>
      </c>
      <c r="D12" s="17">
        <v>832.87</v>
      </c>
      <c r="E12" s="16">
        <v>2</v>
      </c>
      <c r="F12" s="16"/>
    </row>
    <row r="13" s="2" customFormat="1" ht="33" customHeight="1" spans="1:6">
      <c r="A13" s="16">
        <v>6</v>
      </c>
      <c r="B13" s="16" t="s">
        <v>24</v>
      </c>
      <c r="C13" s="16" t="s">
        <v>25</v>
      </c>
      <c r="D13" s="17">
        <v>702.4</v>
      </c>
      <c r="E13" s="16">
        <v>2</v>
      </c>
      <c r="F13" s="16"/>
    </row>
    <row r="14" s="2" customFormat="1" ht="33" customHeight="1" spans="1:6">
      <c r="A14" s="21">
        <v>7</v>
      </c>
      <c r="B14" s="21" t="s">
        <v>27</v>
      </c>
      <c r="C14" s="16" t="s">
        <v>28</v>
      </c>
      <c r="D14" s="17">
        <v>196.19</v>
      </c>
      <c r="E14" s="16">
        <v>1</v>
      </c>
      <c r="F14" s="16"/>
    </row>
    <row r="15" s="2" customFormat="1" ht="33" customHeight="1" spans="1:6">
      <c r="A15" s="13"/>
      <c r="B15" s="13"/>
      <c r="C15" s="16" t="s">
        <v>31</v>
      </c>
      <c r="D15" s="17">
        <v>175.47</v>
      </c>
      <c r="E15" s="16">
        <v>1</v>
      </c>
      <c r="F15" s="16"/>
    </row>
    <row r="16" s="3" customFormat="1" customHeight="1" spans="1:6">
      <c r="A16" s="10"/>
      <c r="B16" s="11" t="s">
        <v>32</v>
      </c>
      <c r="C16" s="11"/>
      <c r="D16" s="12">
        <f>SUM(D4:D15)</f>
        <v>4243.67</v>
      </c>
      <c r="E16" s="11"/>
      <c r="F16" s="11"/>
    </row>
    <row r="17" ht="29" customHeight="1"/>
    <row r="18" ht="25" customHeight="1"/>
    <row r="19" s="2" customFormat="1" customHeight="1" spans="1:6">
      <c r="A19" s="4"/>
      <c r="B19" s="5"/>
      <c r="C19" s="6"/>
      <c r="D19" s="7"/>
      <c r="E19" s="6"/>
      <c r="F19" s="6"/>
    </row>
    <row r="20" s="2" customFormat="1" customHeight="1" spans="1:6">
      <c r="A20" s="4"/>
      <c r="B20" s="5"/>
      <c r="C20" s="6"/>
      <c r="D20" s="7"/>
      <c r="E20" s="6"/>
      <c r="F20" s="6"/>
    </row>
    <row r="21" s="2" customFormat="1" customHeight="1" spans="1:6">
      <c r="A21" s="4"/>
      <c r="B21" s="5"/>
      <c r="C21" s="6"/>
      <c r="D21" s="7"/>
      <c r="E21" s="6"/>
      <c r="F21" s="6"/>
    </row>
  </sheetData>
  <mergeCells count="7">
    <mergeCell ref="A1:F1"/>
    <mergeCell ref="A5:A7"/>
    <mergeCell ref="A9:A11"/>
    <mergeCell ref="A14:A15"/>
    <mergeCell ref="B5:B7"/>
    <mergeCell ref="B9:B11"/>
    <mergeCell ref="B14:B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%E7%9C%9F%E5%AE%9E%E7%9A%84%E8%B0%8E%E8%</cp:lastModifiedBy>
  <dcterms:created xsi:type="dcterms:W3CDTF">2025-09-22T08:26:00Z</dcterms:created>
  <dcterms:modified xsi:type="dcterms:W3CDTF">2025-11-07T08:52:13Z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2F87348D4AAB4D659E4F04A0A0092478_11</vt:lpwstr>
  </property>
  <property fmtid="{D5CDD505-2E9C-101B-9397-08002B2CF9AE}" pid="3" name="KSOProductBuildVer">
    <vt:lpwstr>2052-12.1.0.23125</vt:lpwstr>
  </property>
</Properties>
</file>