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1772" activeTab="0" tabRatio="600"/>
  </bookViews>
  <sheets>
    <sheet name="Sheet2" sheetId="2" r:id="rId1"/>
  </sheets>
  <definedNames>
    <definedName name="_xlnm.Print_Titles" localSheetId="0">Sheet2!$1:$3</definedName>
  </definedNames>
  <calcPr calcId="191029"/>
</workbook>
</file>

<file path=xl/sharedStrings.xml><?xml version="1.0" encoding="utf-8"?>
<sst xmlns="http://schemas.openxmlformats.org/spreadsheetml/2006/main" count="103" uniqueCount="81">
  <si>
    <t>南宫市2025年地下水超采综合治理高效节水灌溉项目汇总表</t>
  </si>
  <si>
    <t>序号</t>
  </si>
  <si>
    <t>乡镇名称</t>
  </si>
  <si>
    <t>村名</t>
  </si>
  <si>
    <t>合作社、家庭农场
大户等名称</t>
  </si>
  <si>
    <t>实施主体负责人</t>
  </si>
  <si>
    <t>补贴面积</t>
  </si>
  <si>
    <t>补贴标准</t>
  </si>
  <si>
    <t>补贴金额</t>
  </si>
  <si>
    <t>备注</t>
  </si>
  <si>
    <t>垂杨镇</t>
  </si>
  <si>
    <t>后索泸</t>
  </si>
  <si>
    <t>郝荣章</t>
  </si>
  <si>
    <t>大屯乡</t>
  </si>
  <si>
    <t>大屯村</t>
  </si>
  <si>
    <t>文博家庭农场</t>
  </si>
  <si>
    <t>郅立群</t>
  </si>
  <si>
    <t>李李村</t>
  </si>
  <si>
    <t>李李村
培云家庭农场</t>
  </si>
  <si>
    <t>郁培云</t>
  </si>
  <si>
    <t>李张马</t>
  </si>
  <si>
    <t>兴田家庭农场</t>
  </si>
  <si>
    <t>柴银玲</t>
  </si>
  <si>
    <t>刘河沟</t>
  </si>
  <si>
    <t>南宫市农德农业科技有限公司</t>
  </si>
  <si>
    <t>李营</t>
  </si>
  <si>
    <t>秦李村</t>
  </si>
  <si>
    <t>南宫市阳光绿农家庭农场</t>
  </si>
  <si>
    <t>张阳</t>
  </si>
  <si>
    <t>西仓</t>
  </si>
  <si>
    <t>南宫市立仁农业科技有限公司</t>
  </si>
  <si>
    <t>孙金环</t>
  </si>
  <si>
    <t>殷庄村</t>
  </si>
  <si>
    <t>延会家庭农场</t>
  </si>
  <si>
    <t>崔延会</t>
  </si>
  <si>
    <t>高村镇</t>
  </si>
  <si>
    <t>古庄</t>
  </si>
  <si>
    <t>南宫市丰肖家庭农场</t>
  </si>
  <si>
    <t>古丰肖</t>
  </si>
  <si>
    <t>梁庄</t>
  </si>
  <si>
    <t>河北蓝鹰种业有限公司</t>
  </si>
  <si>
    <t>郭其峰</t>
  </si>
  <si>
    <t>吕玉房</t>
  </si>
  <si>
    <t>孟家庄</t>
  </si>
  <si>
    <t>孟宪壮</t>
  </si>
  <si>
    <t>宋旺村</t>
  </si>
  <si>
    <t>南宫市元聪农业种植有限公司</t>
  </si>
  <si>
    <t>谷元聪</t>
  </si>
  <si>
    <t>张土营</t>
  </si>
  <si>
    <t>南宫市俊超农业种植园</t>
  </si>
  <si>
    <t>张俊超</t>
  </si>
  <si>
    <t>南杜办</t>
  </si>
  <si>
    <t>党庄</t>
  </si>
  <si>
    <t>东九宫</t>
  </si>
  <si>
    <t>刘英秀</t>
  </si>
  <si>
    <t>后霍</t>
  </si>
  <si>
    <t>王建勇</t>
  </si>
  <si>
    <t>南杜</t>
  </si>
  <si>
    <t>李守岗</t>
  </si>
  <si>
    <t>前霍</t>
  </si>
  <si>
    <t>王希涛</t>
  </si>
  <si>
    <t>王博</t>
  </si>
  <si>
    <t>西里</t>
  </si>
  <si>
    <t>南宫市硕琪农业服务社（个体工商户）</t>
  </si>
  <si>
    <t>崔培柱</t>
  </si>
  <si>
    <t>小河头</t>
  </si>
  <si>
    <t>王道寨</t>
  </si>
  <si>
    <t>寨一</t>
  </si>
  <si>
    <t>陈全福</t>
  </si>
  <si>
    <t>寨三</t>
  </si>
  <si>
    <t>南宫市运生粮棉种植专业合作社</t>
  </si>
  <si>
    <t>王运生</t>
  </si>
  <si>
    <t>张庄</t>
  </si>
  <si>
    <t>南宫市金穗穗家庭农场</t>
  </si>
  <si>
    <t>张超兴</t>
  </si>
  <si>
    <t>姜庄</t>
  </si>
  <si>
    <t>刘泽民</t>
  </si>
  <si>
    <t>孝昌</t>
  </si>
  <si>
    <t>南宫市昌泰土地管理有限公司</t>
  </si>
  <si>
    <t>陈立华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</si>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</sst>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_ "/>
    <numFmt numFmtId="177" formatCode="@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&quot;¥&quot;* #,##0_ ;_ &quot;¥&quot;* \-#,##0_ ;_ &quot;¥&quot;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</numFmts>
  <fonts count="42" x14ac:knownFonts="42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 val="0"/>
      <i val="0"/>
    </font>
    <font>
      <sz val="11.0"/>
      <color rgb="FF000000"/>
      <name val="仿宋"/>
      <charset val="134"/>
    </font>
    <font>
      <sz val="11.0"/>
      <color rgb="FF000000"/>
      <name val="宋体"/>
      <charset val="134"/>
      <b/>
      <i val="0"/>
    </font>
    <font>
      <sz val="18.0"/>
      <color rgb="FF000000"/>
      <name val="宋体"/>
      <charset val="134"/>
      <b/>
      <i val="0"/>
    </font>
    <font>
      <sz val="20.0"/>
      <color rgb="FF000000"/>
      <name val="宋体"/>
      <charset val="134"/>
      <b/>
      <i val="0"/>
    </font>
    <font>
      <sz val="11.0"/>
      <color rgb="FF000000"/>
      <name val="仿宋"/>
      <charset val="134"/>
      <b/>
      <i val="0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874CB"/>
      </bottom>
      <diagonal/>
    </border>
    <border>
      <bottom style="medium">
        <color rgb="FF4874CB"/>
      </bottom>
      <diagonal/>
    </border>
    <border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874CB"/>
      </top>
      <bottom style="double">
        <color rgb="FF4874C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182" fontId="0" fillId="0" borderId="0" applyNumberFormat="1" applyAlignment="0" applyFo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0" fillId="5" borderId="22" applyNumberFormat="0" applyAlignment="0" applyFont="0" applyBorder="1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23" applyNumberFormat="0" applyAlignment="0" applyBorder="1" applyFill="0" applyProtection="0">
      <alignment vertical="center"/>
    </xf>
    <xf numFmtId="0" fontId="14" fillId="0" borderId="24" applyNumberFormat="0" applyAlignment="0" applyBorder="1" applyFill="0" applyProtection="0">
      <alignment vertical="center"/>
    </xf>
    <xf numFmtId="0" fontId="15" fillId="0" borderId="25" applyNumberFormat="0" applyAlignment="0" applyBorder="1" applyFill="0" applyProtection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6" borderId="26" applyNumberFormat="0" applyAlignment="0" applyBorder="1" applyProtection="0">
      <alignment vertical="center"/>
    </xf>
    <xf numFmtId="0" fontId="17" fillId="7" borderId="27" applyNumberFormat="0" applyAlignment="0" applyBorder="1" applyProtection="0">
      <alignment vertical="center"/>
    </xf>
    <xf numFmtId="0" fontId="18" fillId="7" borderId="28" applyNumberFormat="0" applyAlignment="0" applyBorder="1" applyProtection="0">
      <alignment vertical="center"/>
    </xf>
    <xf numFmtId="0" fontId="19" fillId="8" borderId="29" applyNumberFormat="0" applyAlignment="0" applyBorder="1" applyProtection="0">
      <alignment vertical="center"/>
    </xf>
    <xf numFmtId="0" fontId="20" fillId="0" borderId="30" applyNumberFormat="0" applyAlignment="0" applyBorder="1" applyFill="0" applyProtection="0">
      <alignment vertical="center"/>
    </xf>
    <xf numFmtId="0" fontId="4" fillId="0" borderId="31" applyNumberFormat="0" applyAlignment="0" applyBorder="1" applyFill="0" applyProtection="0">
      <alignment vertical="center"/>
    </xf>
    <xf numFmtId="0" fontId="21" fillId="9" borderId="0" applyNumberFormat="0" applyAlignment="0" applyBorder="0" applyProtection="0">
      <alignment vertical="center"/>
    </xf>
    <xf numFmtId="0" fontId="22" fillId="10" borderId="0" applyNumberFormat="0" applyAlignment="0" applyBorder="0" applyProtection="0">
      <alignment vertical="center"/>
    </xf>
    <xf numFmtId="0" fontId="23" fillId="11" borderId="0" applyNumberFormat="0" applyAlignment="0" applyBorder="0" applyProtection="0">
      <alignment vertical="center"/>
    </xf>
    <xf numFmtId="0" fontId="1" fillId="2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1" fillId="13" borderId="0" applyNumberFormat="0" applyAlignment="0" applyBorder="0" applyProtection="0">
      <alignment vertical="center"/>
    </xf>
    <xf numFmtId="0" fontId="1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1" fillId="17" borderId="0" applyNumberFormat="0" applyAlignment="0" applyBorder="0" applyProtection="0">
      <alignment vertical="center"/>
    </xf>
    <xf numFmtId="0" fontId="1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20" borderId="0" applyNumberFormat="0" applyAlignment="0" applyBorder="0" applyProtection="0">
      <alignment vertical="center"/>
    </xf>
    <xf numFmtId="0" fontId="1" fillId="21" borderId="0" applyNumberFormat="0" applyAlignment="0" applyBorder="0" applyProtection="0">
      <alignment vertical="center"/>
    </xf>
    <xf numFmtId="0" fontId="1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24" borderId="0" applyNumberFormat="0" applyAlignment="0" applyBorder="0" applyProtection="0">
      <alignment vertical="center"/>
    </xf>
    <xf numFmtId="0" fontId="1" fillId="25" borderId="0" applyNumberFormat="0" applyAlignment="0" applyBorder="0" applyProtection="0">
      <alignment vertical="center"/>
    </xf>
    <xf numFmtId="0" fontId="1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1" fillId="29" borderId="0" applyNumberFormat="0" applyAlignment="0" applyBorder="0" applyProtection="0">
      <alignment vertical="center"/>
    </xf>
    <xf numFmtId="0" fontId="1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0" fillId="32" borderId="0" applyNumberFormat="0" applyAlignment="0" applyBorder="0" applyProtection="0">
      <alignment vertical="center"/>
    </xf>
    <xf numFmtId="0" fontId="1" fillId="33" borderId="0" applyNumberFormat="0" applyAlignment="0" applyBorder="0" applyProtection="0">
      <alignment vertical="center"/>
    </xf>
  </cellStyleXfs>
  <cellXfs count="141">
    <xf numFmtId="0" fontId="0" fillId="0" borderId="0" xfId="0">
      <alignment vertical="center"/>
    </xf>
    <xf numFmtId="0" fontId="0" fillId="0" borderId="1" applyBorder="1" xfId="0">
      <alignment vertical="center"/>
    </xf>
    <xf numFmtId="0" fontId="1" fillId="2" borderId="0" xfId="0">
      <alignment vertical="center"/>
    </xf>
    <xf numFmtId="0" fontId="0" fillId="0" borderId="2" applyBorder="1" xfId="0">
      <alignment vertical="center"/>
    </xf>
    <xf numFmtId="0" fontId="0" fillId="0" borderId="0" xfId="0">
      <alignment vertical="center"/>
    </xf>
    <xf numFmtId="0" fontId="0" fillId="3" borderId="0" xfId="0">
      <alignment vertical="center"/>
    </xf>
    <xf numFmtId="0" fontId="2" fillId="3" borderId="3" applyBorder="1" xfId="0">
      <alignment vertical="center"/>
    </xf>
    <xf numFmtId="0" fontId="2" fillId="3" borderId="4" applyBorder="1" xfId="0">
      <alignment vertical="center"/>
    </xf>
    <xf numFmtId="0" fontId="2" fillId="0" borderId="5" applyBorder="1" xfId="0">
      <alignment vertical="center"/>
    </xf>
    <xf numFmtId="0" fontId="2" fillId="0" borderId="0" xfId="0">
      <alignment vertical="center"/>
    </xf>
    <xf numFmtId="0" fontId="0" fillId="0" borderId="6" applyBorder="1" xfId="0">
      <alignment vertical="center"/>
    </xf>
    <xf numFmtId="0" fontId="2" fillId="3" borderId="3" applyBorder="1" xfId="0">
      <alignment vertical="center"/>
    </xf>
    <xf numFmtId="0" fontId="0" fillId="3" borderId="8" applyBorder="1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applyFill="1" xfId="0">
      <alignment horizontal="center" vertical="center"/>
    </xf>
    <xf numFmtId="0" fontId="4" fillId="0" borderId="0" applyFill="1" xfId="0">
      <alignment horizontal="center" vertical="center"/>
    </xf>
    <xf numFmtId="0" fontId="0" fillId="0" borderId="0" applyFill="1" xfId="0">
      <alignment vertical="center" wrapText="1"/>
    </xf>
    <xf numFmtId="176" fontId="0" fillId="0" borderId="0" applyNumberFormat="1" applyFill="1" xfId="0">
      <alignment vertical="center"/>
    </xf>
    <xf numFmtId="0" fontId="5" fillId="0" borderId="0" applyFill="1" xfId="0">
      <alignment horizontal="center" vertical="center" wrapText="1"/>
    </xf>
    <xf numFmtId="176" fontId="5" fillId="0" borderId="0" applyNumberFormat="1" applyFill="1" xfId="0">
      <alignment horizontal="center" vertical="center" wrapText="1"/>
    </xf>
    <xf numFmtId="0" fontId="6" fillId="0" borderId="0" applyFill="1" xfId="0">
      <alignment horizontal="center" vertical="center" wrapText="1"/>
    </xf>
    <xf numFmtId="0" fontId="6" fillId="0" borderId="0" applyFill="1" xfId="0">
      <alignment horizontal="center" vertical="center"/>
    </xf>
    <xf numFmtId="176" fontId="6" fillId="0" borderId="0" applyNumberFormat="1" applyFill="1" xfId="0">
      <alignment horizontal="center" vertical="center"/>
    </xf>
    <xf numFmtId="0" fontId="7" fillId="0" borderId="9" applyBorder="1" applyFill="1" xfId="0">
      <alignment horizontal="center" vertical="center" wrapText="1"/>
    </xf>
    <xf numFmtId="176" fontId="7" fillId="0" borderId="10" applyNumberFormat="1" applyBorder="1" applyFill="1" xfId="0">
      <alignment horizontal="center" vertical="center" wrapText="1"/>
    </xf>
    <xf numFmtId="0" fontId="3" fillId="0" borderId="11" applyBorder="1" applyFill="1" xfId="0">
      <alignment horizontal="center" vertical="center" wrapText="1"/>
    </xf>
    <xf numFmtId="177" fontId="3" fillId="0" borderId="12" applyNumberFormat="1" applyBorder="1" applyFill="1" xfId="0">
      <alignment horizontal="center" vertical="center" wrapText="1"/>
    </xf>
    <xf numFmtId="176" fontId="3" fillId="0" borderId="13" applyNumberFormat="1" applyBorder="1" applyFill="1" xfId="0">
      <alignment horizontal="center" vertical="center" wrapText="1"/>
    </xf>
    <xf numFmtId="0" fontId="3" fillId="0" borderId="14" applyBorder="1" applyFill="1" xfId="0">
      <alignment horizontal="center" vertical="center"/>
    </xf>
    <xf numFmtId="0" fontId="3" fillId="0" borderId="15" applyBorder="1" applyFill="1" xfId="0">
      <alignment horizontal="center" vertical="center"/>
    </xf>
    <xf numFmtId="0" fontId="3" fillId="0" borderId="16" applyBorder="1" applyFill="1" xfId="0">
      <alignment horizontal="center" vertical="center"/>
    </xf>
    <xf numFmtId="0" fontId="3" fillId="0" borderId="17" applyBorder="1" applyFill="1" xfId="0">
      <alignment horizontal="center" vertical="center"/>
    </xf>
    <xf numFmtId="0" fontId="4" fillId="0" borderId="18" applyBorder="1" applyFill="1" xfId="0">
      <alignment horizontal="center" vertical="center"/>
    </xf>
    <xf numFmtId="0" fontId="4" fillId="0" borderId="19" applyBorder="1" applyFill="1" xfId="0">
      <alignment horizontal="center" vertical="center" wrapText="1"/>
    </xf>
    <xf numFmtId="176" fontId="4" fillId="0" borderId="20" applyNumberFormat="1" applyBorder="1" applyFill="1" xfId="0">
      <alignment horizontal="center" vertical="center"/>
    </xf>
    <xf numFmtId="0" fontId="3" fillId="0" borderId="21" applyBorder="1" applyFill="1" xfId="0" quotePrefix="1">
      <alignment horizontal="center" vertical="center" wrapText="1"/>
    </xf>
    <xf numFmtId="0" fontId="0" fillId="0" borderId="0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0" fillId="5" borderId="22" applyBorder="1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12" fillId="0" borderId="0" xfId="0">
      <alignment vertical="center"/>
    </xf>
    <xf numFmtId="0" fontId="13" fillId="0" borderId="23" applyBorder="1" xfId="0">
      <alignment vertical="center"/>
    </xf>
    <xf numFmtId="0" fontId="14" fillId="0" borderId="24" applyBorder="1" xfId="0">
      <alignment vertical="center"/>
    </xf>
    <xf numFmtId="0" fontId="15" fillId="0" borderId="25" applyBorder="1" xfId="0">
      <alignment vertical="center"/>
    </xf>
    <xf numFmtId="0" fontId="15" fillId="0" borderId="0" xfId="0">
      <alignment vertical="center"/>
    </xf>
    <xf numFmtId="0" fontId="16" fillId="6" borderId="26" applyBorder="1" xfId="0">
      <alignment vertical="center"/>
    </xf>
    <xf numFmtId="0" fontId="17" fillId="7" borderId="27" applyBorder="1" xfId="0">
      <alignment vertical="center"/>
    </xf>
    <xf numFmtId="0" fontId="18" fillId="7" borderId="28" applyBorder="1" xfId="0">
      <alignment vertical="center"/>
    </xf>
    <xf numFmtId="0" fontId="19" fillId="8" borderId="29" applyBorder="1" xfId="0">
      <alignment vertical="center"/>
    </xf>
    <xf numFmtId="0" fontId="20" fillId="0" borderId="30" applyBorder="1" xfId="0">
      <alignment vertical="center"/>
    </xf>
    <xf numFmtId="0" fontId="4" fillId="0" borderId="31" applyBorder="1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23" fillId="11" borderId="0" xfId="0">
      <alignment vertical="center"/>
    </xf>
    <xf numFmtId="0" fontId="1" fillId="2" borderId="0" xfId="0">
      <alignment vertical="center"/>
    </xf>
    <xf numFmtId="0" fontId="0" fillId="3" borderId="0" xfId="0">
      <alignment vertical="center"/>
    </xf>
    <xf numFmtId="0" fontId="0" fillId="12" borderId="0" xfId="0">
      <alignment vertical="center"/>
    </xf>
    <xf numFmtId="0" fontId="1" fillId="13" borderId="0" xfId="0">
      <alignment vertical="center"/>
    </xf>
    <xf numFmtId="0" fontId="1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1" fillId="17" borderId="0" xfId="0">
      <alignment vertical="center"/>
    </xf>
    <xf numFmtId="0" fontId="1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1" fillId="21" borderId="0" xfId="0">
      <alignment vertical="center"/>
    </xf>
    <xf numFmtId="0" fontId="1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1" fillId="25" borderId="0" xfId="0">
      <alignment vertical="center"/>
    </xf>
    <xf numFmtId="0" fontId="1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1" fillId="29" borderId="0" xfId="0">
      <alignment vertical="center"/>
    </xf>
    <xf numFmtId="0" fontId="1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1" fillId="33" borderId="0" xfId="0">
      <alignment vertical="center"/>
    </xf>
    <xf numFmtId="0" fontId="0" fillId="0" borderId="0" xfId="0">
      <alignment vertical="center"/>
    </xf>
    <xf numFmtId="0" fontId="3" fillId="0" borderId="32" applyBorder="1" applyFill="1" xfId="0">
      <alignment horizontal="center" vertical="center"/>
    </xf>
    <xf numFmtId="0" fontId="3" fillId="0" borderId="33" applyBorder="1" applyFill="1" xfId="0">
      <alignment horizontal="center" vertical="center"/>
    </xf>
    <xf numFmtId="0" fontId="3" fillId="0" borderId="34" applyBorder="1" applyFill="1" xfId="0">
      <alignment horizontal="center" vertical="center"/>
    </xf>
    <xf numFmtId="0" fontId="3" fillId="0" borderId="35" applyBorder="1" applyFill="1" xfId="0">
      <alignment horizontal="center" vertical="center"/>
    </xf>
    <xf numFmtId="0" fontId="3" fillId="0" borderId="0" applyFill="1" xfId="0">
      <alignment horizontal="center" vertical="center"/>
    </xf>
    <xf numFmtId="0" fontId="5" fillId="0" borderId="0" applyFill="1" xfId="0">
      <alignment horizontal="center" vertical="center" wrapText="1"/>
    </xf>
    <xf numFmtId="176" fontId="5" fillId="0" borderId="0" applyNumberFormat="1" applyFill="1" xfId="0">
      <alignment horizontal="center" vertical="center" wrapText="1"/>
    </xf>
    <xf numFmtId="0" fontId="24" fillId="34" borderId="0" xfId="0">
      <alignment vertical="center"/>
    </xf>
    <xf numFmtId="0" fontId="25" fillId="35" borderId="0" xfId="0">
      <alignment vertical="center"/>
    </xf>
    <xf numFmtId="0" fontId="26" fillId="36" borderId="0" xfId="0">
      <alignment vertical="center"/>
    </xf>
    <xf numFmtId="0" fontId="27" fillId="37" borderId="36" applyBorder="1" xfId="0">
      <alignment vertical="center"/>
    </xf>
    <xf numFmtId="0" fontId="28" fillId="38" borderId="37" applyBorder="1" xfId="0">
      <alignment vertical="center"/>
    </xf>
    <xf numFmtId="0" fontId="29" fillId="0" borderId="0" xfId="0">
      <alignment vertical="center"/>
    </xf>
    <xf numFmtId="0" fontId="30" fillId="0" borderId="0" xfId="0">
      <alignment vertical="center"/>
    </xf>
    <xf numFmtId="0" fontId="31" fillId="0" borderId="38" applyBorder="1" xfId="0">
      <alignment vertical="center"/>
    </xf>
    <xf numFmtId="0" fontId="32" fillId="37" borderId="39" applyBorder="1" xfId="0">
      <alignment vertical="center"/>
    </xf>
    <xf numFmtId="0" fontId="33" fillId="39" borderId="40" applyBorder="1" xfId="0">
      <alignment vertical="center"/>
    </xf>
    <xf numFmtId="0" fontId="0" fillId="40" borderId="41" applyBorder="1" xfId="0">
      <alignment vertical="center"/>
    </xf>
    <xf numFmtId="0" fontId="34" fillId="0" borderId="0" xfId="0">
      <alignment vertical="center"/>
    </xf>
    <xf numFmtId="0" fontId="35" fillId="0" borderId="42" applyBorder="1" xfId="0">
      <alignment vertical="center"/>
    </xf>
    <xf numFmtId="0" fontId="36" fillId="0" borderId="43" applyBorder="1" xfId="0">
      <alignment vertical="center"/>
    </xf>
    <xf numFmtId="0" fontId="37" fillId="0" borderId="44" applyBorder="1" xfId="0">
      <alignment vertical="center"/>
    </xf>
    <xf numFmtId="0" fontId="37" fillId="0" borderId="0" xfId="0">
      <alignment vertical="center"/>
    </xf>
    <xf numFmtId="0" fontId="38" fillId="0" borderId="45" applyBorder="1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40" fillId="57" borderId="0" xfId="0">
      <alignment vertical="center"/>
    </xf>
    <xf numFmtId="0" fontId="40" fillId="58" borderId="0" xfId="0">
      <alignment vertical="center"/>
    </xf>
    <xf numFmtId="0" fontId="40" fillId="59" borderId="0" xfId="0">
      <alignment vertical="center"/>
    </xf>
    <xf numFmtId="0" fontId="40" fillId="60" borderId="0" xfId="0">
      <alignment vertical="center"/>
    </xf>
    <xf numFmtId="0" fontId="40" fillId="61" borderId="0" xfId="0">
      <alignment vertical="center"/>
    </xf>
    <xf numFmtId="0" fontId="40" fillId="62" borderId="0" xfId="0">
      <alignment vertical="center"/>
    </xf>
    <xf numFmtId="0" fontId="40" fillId="63" borderId="0" xfId="0">
      <alignment vertical="center"/>
    </xf>
    <xf numFmtId="0" fontId="40" fillId="64" borderId="0" xfId="0">
      <alignment vertical="center"/>
    </xf>
    <xf numFmtId="180" fontId="0" fillId="0" borderId="0" applyNumberFormat="1" xfId="0">
      <alignment vertical="center"/>
    </xf>
    <xf numFmtId="183" fontId="0" fillId="0" borderId="0" applyNumberFormat="1" xfId="0">
      <alignment vertical="center"/>
    </xf>
    <xf numFmtId="184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33"/>
  <sheetViews>
    <sheetView tabSelected="1" zoomScaleNormal="100" topLeftCell="A1" workbookViewId="0">
      <selection activeCell="N6" activeCellId="0" sqref="N6"/>
    </sheetView>
  </sheetViews>
  <sheetFormatPr defaultRowHeight="13.5" defaultColWidth="9.0" x14ac:dyDescent="0.15"/>
  <cols>
    <col min="1" max="1" width="5.25" customWidth="1" style="14"/>
    <col min="2" max="2" width="7.875" customWidth="1" style="14"/>
    <col min="3" max="3" width="9.75" customWidth="1" style="14"/>
    <col min="4" max="4" width="16.75" customWidth="1" style="17"/>
    <col min="5" max="5" width="10.375" customWidth="1" style="14"/>
    <col min="6" max="6" width="10.625" customWidth="1" style="18"/>
    <col min="7" max="7" width="9.875" customWidth="1" style="18"/>
    <col min="8" max="8" width="13.375" customWidth="1" style="18"/>
    <col min="9" max="9" width="11.125" customWidth="1" style="14"/>
    <col min="10" max="16384" width="9.0" style="14"/>
  </cols>
  <sheetData>
    <row s="14" customFormat="1" ht="36.0" customHeight="1" x14ac:dyDescent="0.15" r="1" spans="1:9">
      <c r="A1" s="92" t="s">
        <v>0</v>
      </c>
      <c r="B1" s="92"/>
      <c r="C1" s="92"/>
      <c r="D1" s="92"/>
      <c r="E1" s="92"/>
      <c r="F1" s="93"/>
      <c r="G1" s="93"/>
      <c r="H1" s="93"/>
      <c r="I1" s="92"/>
    </row>
    <row s="14" customFormat="1" ht="18.0" customHeight="1" x14ac:dyDescent="0.15" r="2" spans="1:9">
      <c r="A2" s="21"/>
      <c r="B2" s="21"/>
      <c r="C2" s="21"/>
      <c r="D2" s="21"/>
      <c r="E2" s="22"/>
      <c r="F2" s="23"/>
      <c r="G2" s="23"/>
      <c r="H2" s="23"/>
      <c r="I2" s="15"/>
    </row>
    <row s="15" customFormat="1" ht="39.0" customHeight="1" x14ac:dyDescent="0.15" r="3" spans="1:9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5" t="s">
        <v>6</v>
      </c>
      <c r="G3" s="25" t="s">
        <v>7</v>
      </c>
      <c r="H3" s="25" t="s">
        <v>8</v>
      </c>
      <c r="I3" s="24" t="s">
        <v>9</v>
      </c>
    </row>
    <row s="15" customFormat="1" ht="35.0" customHeight="1" x14ac:dyDescent="0.15" r="4" spans="1:9">
      <c r="A4" s="26">
        <v>1</v>
      </c>
      <c r="B4" s="26" t="s">
        <v>10</v>
      </c>
      <c r="C4" s="26" t="s">
        <v>11</v>
      </c>
      <c r="D4" s="26" t="s">
        <v>12</v>
      </c>
      <c r="E4" s="26" t="s">
        <v>12</v>
      </c>
      <c r="F4" s="28">
        <v>563</v>
      </c>
      <c r="G4" s="28">
        <v>100</v>
      </c>
      <c r="H4" s="28">
        <f>F4*G4</f>
        <v>56300</v>
      </c>
      <c r="I4" s="26"/>
    </row>
    <row s="15" customFormat="1" ht="35.0" customHeight="1" x14ac:dyDescent="0.15" r="5" spans="1:9">
      <c r="A5" s="87">
        <v>2</v>
      </c>
      <c r="B5" s="87" t="s">
        <v>13</v>
      </c>
      <c r="C5" s="29" t="s">
        <v>14</v>
      </c>
      <c r="D5" s="26" t="s">
        <v>15</v>
      </c>
      <c r="E5" s="26" t="s">
        <v>16</v>
      </c>
      <c r="F5" s="28">
        <v>307</v>
      </c>
      <c r="G5" s="28">
        <v>100</v>
      </c>
      <c r="H5" s="28">
        <f>F5*G5</f>
        <v>30700</v>
      </c>
      <c r="I5" s="26"/>
    </row>
    <row s="15" customFormat="1" ht="35.0" customHeight="1" x14ac:dyDescent="0.15" r="6" spans="1:9">
      <c r="A6" s="87"/>
      <c r="B6" s="87"/>
      <c r="C6" s="29" t="s">
        <v>17</v>
      </c>
      <c r="D6" s="26" t="s">
        <v>18</v>
      </c>
      <c r="E6" s="26" t="s">
        <v>19</v>
      </c>
      <c r="F6" s="28">
        <v>436</v>
      </c>
      <c r="G6" s="28">
        <v>100</v>
      </c>
      <c r="H6" s="28">
        <f>F6*G6</f>
        <v>43600</v>
      </c>
      <c r="I6" s="26"/>
    </row>
    <row s="15" customFormat="1" ht="35.0" customHeight="1" x14ac:dyDescent="0.15" r="7" spans="1:9">
      <c r="A7" s="87"/>
      <c r="B7" s="87"/>
      <c r="C7" s="29" t="s">
        <v>20</v>
      </c>
      <c r="D7" s="26" t="s">
        <v>21</v>
      </c>
      <c r="E7" s="26" t="s">
        <v>22</v>
      </c>
      <c r="F7" s="28">
        <v>88</v>
      </c>
      <c r="G7" s="28">
        <v>100</v>
      </c>
      <c r="H7" s="28">
        <f>F7*G7</f>
        <v>8800</v>
      </c>
      <c r="I7" s="26"/>
    </row>
    <row s="15" customFormat="1" ht="35.0" customHeight="1" x14ac:dyDescent="0.15" r="8" spans="1:9">
      <c r="A8" s="87"/>
      <c r="B8" s="87"/>
      <c r="C8" s="29" t="s">
        <v>23</v>
      </c>
      <c r="D8" s="26" t="s">
        <v>24</v>
      </c>
      <c r="E8" s="26" t="s">
        <v>25</v>
      </c>
      <c r="F8" s="28">
        <v>319</v>
      </c>
      <c r="G8" s="28">
        <v>100</v>
      </c>
      <c r="H8" s="28">
        <f>F8*G8</f>
        <v>31900</v>
      </c>
      <c r="I8" s="26"/>
    </row>
    <row s="15" customFormat="1" ht="35.0" customHeight="1" x14ac:dyDescent="0.15" r="9" spans="1:9">
      <c r="A9" s="87"/>
      <c r="B9" s="87"/>
      <c r="C9" s="29" t="s">
        <v>26</v>
      </c>
      <c r="D9" s="26" t="s">
        <v>27</v>
      </c>
      <c r="E9" s="26" t="s">
        <v>28</v>
      </c>
      <c r="F9" s="28">
        <v>361</v>
      </c>
      <c r="G9" s="28">
        <v>100</v>
      </c>
      <c r="H9" s="28">
        <f>F9*G9</f>
        <v>36100</v>
      </c>
      <c r="I9" s="26"/>
    </row>
    <row s="15" customFormat="1" ht="35.0" customHeight="1" x14ac:dyDescent="0.15" r="10" spans="1:9">
      <c r="A10" s="87"/>
      <c r="B10" s="87"/>
      <c r="C10" s="29" t="s">
        <v>29</v>
      </c>
      <c r="D10" s="26" t="s">
        <v>30</v>
      </c>
      <c r="E10" s="26" t="s">
        <v>31</v>
      </c>
      <c r="F10" s="28">
        <v>744</v>
      </c>
      <c r="G10" s="28">
        <v>100</v>
      </c>
      <c r="H10" s="28">
        <f>F10*G10</f>
        <v>74400</v>
      </c>
      <c r="I10" s="26"/>
    </row>
    <row s="15" customFormat="1" ht="35.0" customHeight="1" x14ac:dyDescent="0.15" r="11" spans="1:9">
      <c r="A11" s="87"/>
      <c r="B11" s="87"/>
      <c r="C11" s="29" t="s">
        <v>32</v>
      </c>
      <c r="D11" s="26" t="s">
        <v>33</v>
      </c>
      <c r="E11" s="26" t="s">
        <v>34</v>
      </c>
      <c r="F11" s="28">
        <v>223</v>
      </c>
      <c r="G11" s="28">
        <v>100</v>
      </c>
      <c r="H11" s="28">
        <f>F11*G11</f>
        <v>22300</v>
      </c>
      <c r="I11" s="26"/>
    </row>
    <row s="15" customFormat="1" ht="35.0" customHeight="1" x14ac:dyDescent="0.15" r="12" spans="1:9">
      <c r="A12" s="87">
        <v>3</v>
      </c>
      <c r="B12" s="87" t="s">
        <v>35</v>
      </c>
      <c r="C12" s="29" t="s">
        <v>36</v>
      </c>
      <c r="D12" s="26" t="s">
        <v>37</v>
      </c>
      <c r="E12" s="26" t="s">
        <v>38</v>
      </c>
      <c r="F12" s="28">
        <v>814</v>
      </c>
      <c r="G12" s="28">
        <v>100</v>
      </c>
      <c r="H12" s="28">
        <f>F12*G12</f>
        <v>81400</v>
      </c>
      <c r="I12" s="26"/>
    </row>
    <row s="15" customFormat="1" ht="35.0" customHeight="1" x14ac:dyDescent="0.15" r="13" spans="1:9">
      <c r="A13" s="87"/>
      <c r="B13" s="87"/>
      <c r="C13" s="29" t="s">
        <v>39</v>
      </c>
      <c r="D13" s="26" t="s">
        <v>40</v>
      </c>
      <c r="E13" s="26" t="s">
        <v>41</v>
      </c>
      <c r="F13" s="28">
        <v>529</v>
      </c>
      <c r="G13" s="28">
        <v>100</v>
      </c>
      <c r="H13" s="28">
        <f>F13*G13</f>
        <v>52900</v>
      </c>
      <c r="I13" s="26"/>
    </row>
    <row s="15" customFormat="1" ht="35.0" customHeight="1" x14ac:dyDescent="0.15" r="14" spans="1:9">
      <c r="A14" s="87"/>
      <c r="B14" s="87"/>
      <c r="C14" s="29" t="s">
        <v>39</v>
      </c>
      <c r="D14" s="26" t="s">
        <v>42</v>
      </c>
      <c r="E14" s="26" t="s">
        <v>42</v>
      </c>
      <c r="F14" s="28">
        <v>204</v>
      </c>
      <c r="G14" s="28">
        <v>100</v>
      </c>
      <c r="H14" s="28">
        <f>F14*G14</f>
        <v>20400</v>
      </c>
      <c r="I14" s="26"/>
    </row>
    <row s="15" customFormat="1" ht="35.0" customHeight="1" x14ac:dyDescent="0.15" r="15" spans="1:9">
      <c r="A15" s="87"/>
      <c r="B15" s="87"/>
      <c r="C15" s="29" t="s">
        <v>43</v>
      </c>
      <c r="D15" s="26" t="s">
        <v>44</v>
      </c>
      <c r="E15" s="26" t="s">
        <v>44</v>
      </c>
      <c r="F15" s="28">
        <v>101</v>
      </c>
      <c r="G15" s="28">
        <v>100</v>
      </c>
      <c r="H15" s="28">
        <f>F15*G15</f>
        <v>10100</v>
      </c>
      <c r="I15" s="26"/>
    </row>
    <row s="15" customFormat="1" ht="35.0" customHeight="1" x14ac:dyDescent="0.15" r="16" spans="1:9">
      <c r="A16" s="87"/>
      <c r="B16" s="87"/>
      <c r="C16" s="29" t="s">
        <v>45</v>
      </c>
      <c r="D16" s="26" t="s">
        <v>46</v>
      </c>
      <c r="E16" s="26" t="s">
        <v>47</v>
      </c>
      <c r="F16" s="28">
        <v>1280</v>
      </c>
      <c r="G16" s="28">
        <v>100</v>
      </c>
      <c r="H16" s="28">
        <f>F16*G16</f>
        <v>128000</v>
      </c>
      <c r="I16" s="26"/>
    </row>
    <row s="15" customFormat="1" ht="35.0" customHeight="1" x14ac:dyDescent="0.15" r="17" spans="1:9">
      <c r="A17" s="87"/>
      <c r="B17" s="87"/>
      <c r="C17" s="29" t="s">
        <v>48</v>
      </c>
      <c r="D17" s="26" t="s">
        <v>49</v>
      </c>
      <c r="E17" s="26" t="s">
        <v>50</v>
      </c>
      <c r="F17" s="28">
        <v>758</v>
      </c>
      <c r="G17" s="28">
        <v>100</v>
      </c>
      <c r="H17" s="28">
        <f>F17*G17</f>
        <v>75800</v>
      </c>
      <c r="I17" s="26"/>
    </row>
    <row s="15" customFormat="1" ht="35.0" customHeight="1" x14ac:dyDescent="0.15" r="18" spans="1:9">
      <c r="A18" s="87">
        <v>4</v>
      </c>
      <c r="B18" s="87" t="s">
        <v>51</v>
      </c>
      <c r="C18" s="29" t="s">
        <v>52</v>
      </c>
      <c r="D18" s="26" t="s">
        <v>40</v>
      </c>
      <c r="E18" s="26" t="s">
        <v>41</v>
      </c>
      <c r="F18" s="28">
        <v>685</v>
      </c>
      <c r="G18" s="28">
        <v>100</v>
      </c>
      <c r="H18" s="28">
        <f>F18*G18</f>
        <v>68500</v>
      </c>
      <c r="I18" s="26"/>
    </row>
    <row s="15" customFormat="1" ht="35.0" customHeight="1" x14ac:dyDescent="0.15" r="19" spans="1:9">
      <c r="A19" s="87"/>
      <c r="B19" s="87"/>
      <c r="C19" s="29" t="s">
        <v>53</v>
      </c>
      <c r="D19" s="26" t="s">
        <v>54</v>
      </c>
      <c r="E19" s="26" t="s">
        <v>54</v>
      </c>
      <c r="F19" s="28">
        <v>22</v>
      </c>
      <c r="G19" s="28">
        <v>100</v>
      </c>
      <c r="H19" s="28">
        <f>F19*G19</f>
        <v>2200</v>
      </c>
      <c r="I19" s="26"/>
    </row>
    <row s="15" customFormat="1" ht="35.0" customHeight="1" x14ac:dyDescent="0.15" r="20" spans="1:9">
      <c r="A20" s="87"/>
      <c r="B20" s="87"/>
      <c r="C20" s="29" t="s">
        <v>55</v>
      </c>
      <c r="D20" s="26" t="s">
        <v>56</v>
      </c>
      <c r="E20" s="26" t="s">
        <v>56</v>
      </c>
      <c r="F20" s="28">
        <v>100</v>
      </c>
      <c r="G20" s="28">
        <v>100</v>
      </c>
      <c r="H20" s="28">
        <f>F20*G20</f>
        <v>10000</v>
      </c>
      <c r="I20" s="26"/>
    </row>
    <row s="15" customFormat="1" ht="35.0" customHeight="1" x14ac:dyDescent="0.15" r="21" spans="1:9">
      <c r="A21" s="87"/>
      <c r="B21" s="87"/>
      <c r="C21" s="29" t="s">
        <v>55</v>
      </c>
      <c r="D21" s="26" t="s">
        <v>40</v>
      </c>
      <c r="E21" s="26" t="s">
        <v>41</v>
      </c>
      <c r="F21" s="28">
        <v>204</v>
      </c>
      <c r="G21" s="28">
        <v>100</v>
      </c>
      <c r="H21" s="28">
        <f>F21*G21</f>
        <v>20400</v>
      </c>
      <c r="I21" s="26"/>
    </row>
    <row s="15" customFormat="1" ht="35.0" customHeight="1" x14ac:dyDescent="0.15" r="22" spans="1:9">
      <c r="A22" s="87"/>
      <c r="B22" s="87"/>
      <c r="C22" s="29" t="s">
        <v>57</v>
      </c>
      <c r="D22" s="26" t="s">
        <v>58</v>
      </c>
      <c r="E22" s="26" t="s">
        <v>58</v>
      </c>
      <c r="F22" s="28">
        <v>377</v>
      </c>
      <c r="G22" s="28">
        <v>100</v>
      </c>
      <c r="H22" s="28">
        <f>F22*G22</f>
        <v>37700</v>
      </c>
      <c r="I22" s="26"/>
    </row>
    <row s="15" customFormat="1" ht="35.0" customHeight="1" x14ac:dyDescent="0.15" r="23" spans="1:9">
      <c r="A23" s="87"/>
      <c r="B23" s="87"/>
      <c r="C23" s="29" t="s">
        <v>59</v>
      </c>
      <c r="D23" s="26" t="s">
        <v>60</v>
      </c>
      <c r="E23" s="26" t="s">
        <v>60</v>
      </c>
      <c r="F23" s="28">
        <v>100</v>
      </c>
      <c r="G23" s="28">
        <v>100</v>
      </c>
      <c r="H23" s="28">
        <f>F23*G23</f>
        <v>10000</v>
      </c>
      <c r="I23" s="26"/>
    </row>
    <row s="15" customFormat="1" ht="35.0" customHeight="1" x14ac:dyDescent="0.15" r="24" spans="1:9">
      <c r="A24" s="87"/>
      <c r="B24" s="87"/>
      <c r="C24" s="29" t="s">
        <v>59</v>
      </c>
      <c r="D24" s="26" t="s">
        <v>61</v>
      </c>
      <c r="E24" s="26" t="s">
        <v>61</v>
      </c>
      <c r="F24" s="28">
        <v>160</v>
      </c>
      <c r="G24" s="28">
        <v>100</v>
      </c>
      <c r="H24" s="28">
        <f>F24*G24</f>
        <v>16000</v>
      </c>
      <c r="I24" s="26"/>
    </row>
    <row s="15" customFormat="1" ht="35.0" customHeight="1" x14ac:dyDescent="0.15" r="25" spans="1:9">
      <c r="A25" s="87"/>
      <c r="B25" s="87"/>
      <c r="C25" s="29" t="s">
        <v>62</v>
      </c>
      <c r="D25" s="26" t="s">
        <v>58</v>
      </c>
      <c r="E25" s="26" t="s">
        <v>58</v>
      </c>
      <c r="F25" s="28">
        <v>266</v>
      </c>
      <c r="G25" s="28">
        <v>100</v>
      </c>
      <c r="H25" s="28">
        <f>F25*G25</f>
        <v>26600</v>
      </c>
      <c r="I25" s="26"/>
    </row>
    <row s="15" customFormat="1" ht="35.0" customHeight="1" x14ac:dyDescent="0.15" r="26" spans="1:9">
      <c r="A26" s="87"/>
      <c r="B26" s="87"/>
      <c r="C26" s="29" t="s">
        <v>62</v>
      </c>
      <c r="D26" s="26" t="s">
        <v>63</v>
      </c>
      <c r="E26" s="26" t="s">
        <v>64</v>
      </c>
      <c r="F26" s="28">
        <v>99</v>
      </c>
      <c r="G26" s="28">
        <v>100</v>
      </c>
      <c r="H26" s="28">
        <f>F26*G26</f>
        <v>9900</v>
      </c>
      <c r="I26" s="26"/>
    </row>
    <row s="15" customFormat="1" ht="35.0" customHeight="1" x14ac:dyDescent="0.15" r="27" spans="1:9">
      <c r="A27" s="87"/>
      <c r="B27" s="87"/>
      <c r="C27" s="29" t="s">
        <v>65</v>
      </c>
      <c r="D27" s="26" t="s">
        <v>40</v>
      </c>
      <c r="E27" s="26" t="s">
        <v>41</v>
      </c>
      <c r="F27" s="28">
        <v>166</v>
      </c>
      <c r="G27" s="28">
        <v>100</v>
      </c>
      <c r="H27" s="28">
        <f>F27*G27</f>
        <v>16600</v>
      </c>
      <c r="I27" s="26"/>
    </row>
    <row s="15" customFormat="1" ht="35.0" customHeight="1" x14ac:dyDescent="0.15" r="28" spans="1:9">
      <c r="A28" s="90">
        <v>5</v>
      </c>
      <c r="B28" s="87" t="s">
        <v>66</v>
      </c>
      <c r="C28" s="29" t="s">
        <v>67</v>
      </c>
      <c r="D28" s="26" t="s">
        <v>68</v>
      </c>
      <c r="E28" s="26" t="s">
        <v>68</v>
      </c>
      <c r="F28" s="28">
        <v>273</v>
      </c>
      <c r="G28" s="28">
        <v>100</v>
      </c>
      <c r="H28" s="28">
        <v>27300</v>
      </c>
      <c r="I28" s="29"/>
    </row>
    <row s="15" customFormat="1" ht="35.0" customHeight="1" x14ac:dyDescent="0.15" r="29" spans="1:9">
      <c r="A29" s="89"/>
      <c r="B29" s="87"/>
      <c r="C29" s="29" t="s">
        <v>69</v>
      </c>
      <c r="D29" s="26" t="s">
        <v>70</v>
      </c>
      <c r="E29" s="26" t="s">
        <v>71</v>
      </c>
      <c r="F29" s="28">
        <v>97</v>
      </c>
      <c r="G29" s="28">
        <v>100</v>
      </c>
      <c r="H29" s="28">
        <v>9700</v>
      </c>
      <c r="I29" s="29"/>
    </row>
    <row s="15" customFormat="1" ht="35.0" customHeight="1" x14ac:dyDescent="0.15" r="30" spans="1:9">
      <c r="A30" s="89"/>
      <c r="B30" s="87"/>
      <c r="C30" s="29" t="s">
        <v>72</v>
      </c>
      <c r="D30" s="26" t="s">
        <v>73</v>
      </c>
      <c r="E30" s="26" t="s">
        <v>74</v>
      </c>
      <c r="F30" s="28">
        <v>1026</v>
      </c>
      <c r="G30" s="28">
        <v>100</v>
      </c>
      <c r="H30" s="28">
        <v>102600</v>
      </c>
      <c r="I30" s="26"/>
    </row>
    <row s="15" customFormat="1" ht="35.0" customHeight="1" x14ac:dyDescent="0.15" r="31" spans="1:9">
      <c r="A31" s="89"/>
      <c r="B31" s="87"/>
      <c r="C31" s="26" t="s">
        <v>75</v>
      </c>
      <c r="D31" s="26" t="s">
        <v>76</v>
      </c>
      <c r="E31" s="26" t="s">
        <v>76</v>
      </c>
      <c r="F31" s="28">
        <v>298</v>
      </c>
      <c r="G31" s="28">
        <v>100</v>
      </c>
      <c r="H31" s="28">
        <v>29800</v>
      </c>
      <c r="I31" s="29"/>
    </row>
    <row s="15" customFormat="1" ht="35.0" customHeight="1" x14ac:dyDescent="0.15" r="32" spans="1:9">
      <c r="A32" s="88"/>
      <c r="B32" s="87"/>
      <c r="C32" s="29" t="s">
        <v>77</v>
      </c>
      <c r="D32" s="26" t="s">
        <v>78</v>
      </c>
      <c r="E32" s="26" t="s">
        <v>79</v>
      </c>
      <c r="F32" s="28">
        <v>301</v>
      </c>
      <c r="G32" s="28">
        <v>100</v>
      </c>
      <c r="H32" s="28">
        <v>30100</v>
      </c>
      <c r="I32" s="26"/>
    </row>
    <row s="16" customFormat="1" ht="34.0" customHeight="1" x14ac:dyDescent="0.15" r="33" spans="1:9">
      <c r="A33" s="33"/>
      <c r="B33" s="33"/>
      <c r="C33" s="33" t="s">
        <v>80</v>
      </c>
      <c r="D33" s="34"/>
      <c r="E33" s="33"/>
      <c r="F33" s="35">
        <f>SUM(F4:F32)</f>
        <v>10901</v>
      </c>
      <c r="G33" s="35"/>
      <c r="H33" s="35">
        <f>SUM(H4:H32)</f>
        <v>1090100</v>
      </c>
      <c r="I33" s="33"/>
    </row>
  </sheetData>
  <mergeCells count="9">
    <mergeCell ref="A1:I1"/>
    <mergeCell ref="A5:A11"/>
    <mergeCell ref="A12:A17"/>
    <mergeCell ref="A18:A27"/>
    <mergeCell ref="A28:A32"/>
    <mergeCell ref="B5:B11"/>
    <mergeCell ref="B12:B17"/>
    <mergeCell ref="B18:B27"/>
    <mergeCell ref="B28:B32"/>
  </mergeCells>
  <phoneticPr fontId="0" type="noConversion"/>
  <printOptions horizontalCentered="1"/>
  <pageMargins left="0.3930555553886834" right="0.3930555553886834" top="0.786805575288187" bottom="0.3930555553886834" header="0.49999999249075344" footer="0.4999999924907534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Yozo_Office9.0.6115.102ZH.HE64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Administrator</cp:lastModifiedBy>
  <cp:revision>1</cp:revision>
  <dcterms:created xsi:type="dcterms:W3CDTF">2025-09-01T01:04:00Z</dcterms:created>
  <dcterms:modified xsi:type="dcterms:W3CDTF">2026-09-14T08:11:27Z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09A610EE4B2F4C6E940D5694563F41D7_11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