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1772" activeTab="0" tabRatio="600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<sst xmlns="http://schemas.openxmlformats.org/spreadsheetml/2006/main" count="50" uniqueCount="39">
  <si>
    <t>南宫市2025年高效节水灌溉替代旱作雨养种植项目汇总表</t>
  </si>
  <si>
    <t>序号</t>
  </si>
  <si>
    <t>乡镇名称</t>
  </si>
  <si>
    <t>村名</t>
  </si>
  <si>
    <t>实施主体名称</t>
  </si>
  <si>
    <t>实施主体负责人</t>
  </si>
  <si>
    <t>补贴面积</t>
  </si>
  <si>
    <t>补贴标准</t>
  </si>
  <si>
    <t>补贴金额</t>
  </si>
  <si>
    <t>备注</t>
  </si>
  <si>
    <t>北胡办</t>
  </si>
  <si>
    <t>北胡村</t>
  </si>
  <si>
    <t>南宫市瑞然农业科技有限公司</t>
  </si>
  <si>
    <t>朱国荣</t>
  </si>
  <si>
    <t>大关村</t>
  </si>
  <si>
    <t>刘彦玲</t>
  </si>
  <si>
    <t>东丁村</t>
  </si>
  <si>
    <t>丁建奎</t>
  </si>
  <si>
    <t>马文国</t>
  </si>
  <si>
    <t>大屯乡</t>
  </si>
  <si>
    <t>大屯村</t>
  </si>
  <si>
    <t>南宫市立仁农业科技有限公司</t>
  </si>
  <si>
    <t>孙金环</t>
  </si>
  <si>
    <t>南便乡</t>
  </si>
  <si>
    <t>南便村</t>
  </si>
  <si>
    <t>南杜办</t>
  </si>
  <si>
    <t>周庄村</t>
  </si>
  <si>
    <t>河北蓝鹰种业有限公司</t>
  </si>
  <si>
    <t>郭其峰</t>
  </si>
  <si>
    <t>王道寨乡</t>
  </si>
  <si>
    <t>姜庄村</t>
  </si>
  <si>
    <t>王洪树</t>
  </si>
  <si>
    <t>吴村乡</t>
  </si>
  <si>
    <t>后镇南</t>
  </si>
  <si>
    <t>王彦爽</t>
  </si>
  <si>
    <t>南宫市棉花技术服务中心</t>
  </si>
  <si>
    <t>苗兰卫</t>
  </si>
  <si>
    <t>南宫市特色农产品技术服务中心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</si>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</sst>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.00_ 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3" x14ac:knownFonts="43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1.0"/>
      <color rgb="FF000000"/>
      <name val="仿宋"/>
      <charset val="134"/>
      <b/>
      <i val="0"/>
    </font>
    <font>
      <sz val="10.0"/>
      <color rgb="FF000000"/>
      <name val="仿宋"/>
      <charset val="134"/>
    </font>
    <font>
      <sz val="11.0"/>
      <color rgb="FF000000"/>
      <name val="宋体"/>
      <charset val="134"/>
      <b/>
      <i val="0"/>
    </font>
    <font>
      <sz val="20.0"/>
      <color rgb="FF000000"/>
      <name val="宋体"/>
      <charset val="134"/>
      <b/>
      <i val="0"/>
    </font>
    <font>
      <sz val="11.0"/>
      <color rgb="FF000000"/>
      <name val="仿宋"/>
      <charset val="134"/>
    </font>
    <font>
      <sz val="12.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8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0" fillId="5" borderId="23" applyNumberFormat="0" applyAlignment="0" applyFont="0" applyBorder="1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24" applyNumberFormat="0" applyAlignment="0" applyBorder="1" applyFill="0" applyProtection="0">
      <alignment vertical="center"/>
    </xf>
    <xf numFmtId="0" fontId="15" fillId="0" borderId="25" applyNumberFormat="0" applyAlignment="0" applyBorder="1" applyFill="0" applyProtection="0">
      <alignment vertical="center"/>
    </xf>
    <xf numFmtId="0" fontId="16" fillId="0" borderId="26" applyNumberFormat="0" applyAlignment="0" applyBorder="1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6" borderId="27" applyNumberFormat="0" applyAlignment="0" applyBorder="1" applyProtection="0">
      <alignment vertical="center"/>
    </xf>
    <xf numFmtId="0" fontId="18" fillId="7" borderId="28" applyNumberFormat="0" applyAlignment="0" applyBorder="1" applyProtection="0">
      <alignment vertical="center"/>
    </xf>
    <xf numFmtId="0" fontId="19" fillId="7" borderId="29" applyNumberFormat="0" applyAlignment="0" applyBorder="1" applyProtection="0">
      <alignment vertical="center"/>
    </xf>
    <xf numFmtId="0" fontId="20" fillId="8" borderId="30" applyNumberFormat="0" applyAlignment="0" applyBorder="1" applyProtection="0">
      <alignment vertical="center"/>
    </xf>
    <xf numFmtId="0" fontId="21" fillId="0" borderId="31" applyNumberFormat="0" applyAlignment="0" applyBorder="1" applyFill="0" applyProtection="0">
      <alignment vertical="center"/>
    </xf>
    <xf numFmtId="0" fontId="5" fillId="0" borderId="32" applyNumberFormat="0" applyAlignment="0" applyBorder="1" applyFill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24" fillId="11" borderId="0" applyNumberFormat="0" applyAlignment="0" applyBorder="0" applyProtection="0">
      <alignment vertical="center"/>
    </xf>
    <xf numFmtId="0" fontId="1" fillId="2" borderId="0" applyNumberFormat="0" applyAlignment="0" applyBorder="0" applyProtection="0">
      <alignment vertical="center"/>
    </xf>
    <xf numFmtId="0" fontId="0" fillId="3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1" fillId="13" borderId="0" applyNumberFormat="0" applyAlignment="0" applyBorder="0" applyProtection="0">
      <alignment vertical="center"/>
    </xf>
    <xf numFmtId="0" fontId="1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1" fillId="17" borderId="0" applyNumberFormat="0" applyAlignment="0" applyBorder="0" applyProtection="0">
      <alignment vertical="center"/>
    </xf>
    <xf numFmtId="0" fontId="1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1" fillId="21" borderId="0" applyNumberFormat="0" applyAlignment="0" applyBorder="0" applyProtection="0">
      <alignment vertical="center"/>
    </xf>
    <xf numFmtId="0" fontId="1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1" fillId="25" borderId="0" applyNumberFormat="0" applyAlignment="0" applyBorder="0" applyProtection="0">
      <alignment vertical="center"/>
    </xf>
    <xf numFmtId="0" fontId="1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1" fillId="29" borderId="0" applyNumberFormat="0" applyAlignment="0" applyBorder="0" applyProtection="0">
      <alignment vertical="center"/>
    </xf>
    <xf numFmtId="0" fontId="1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1" fillId="33" borderId="0" applyNumberFormat="0" applyAlignment="0" applyBorder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1" applyBorder="1" xfId="0">
      <alignment vertical="center"/>
    </xf>
    <xf numFmtId="0" fontId="1" fillId="2" borderId="0" xfId="0">
      <alignment vertical="center"/>
    </xf>
    <xf numFmtId="0" fontId="0" fillId="0" borderId="2" applyBorder="1" xfId="0">
      <alignment vertical="center"/>
    </xf>
    <xf numFmtId="0" fontId="0" fillId="0" borderId="0" xfId="0">
      <alignment vertical="center"/>
    </xf>
    <xf numFmtId="0" fontId="0" fillId="3" borderId="0" xfId="0">
      <alignment vertical="center"/>
    </xf>
    <xf numFmtId="0" fontId="2" fillId="3" borderId="3" applyBorder="1" xfId="0">
      <alignment vertical="center"/>
    </xf>
    <xf numFmtId="0" fontId="2" fillId="3" borderId="4" applyBorder="1" xfId="0">
      <alignment vertical="center"/>
    </xf>
    <xf numFmtId="0" fontId="2" fillId="0" borderId="5" applyBorder="1" xfId="0">
      <alignment vertical="center"/>
    </xf>
    <xf numFmtId="0" fontId="2" fillId="0" borderId="0" xfId="0">
      <alignment vertical="center"/>
    </xf>
    <xf numFmtId="0" fontId="0" fillId="0" borderId="6" applyBorder="1" xfId="0">
      <alignment vertical="center"/>
    </xf>
    <xf numFmtId="0" fontId="2" fillId="3" borderId="3" applyBorder="1" xfId="0">
      <alignment vertical="center"/>
    </xf>
    <xf numFmtId="0" fontId="0" fillId="3" borderId="8" applyBorder="1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horizontal="center" vertical="center"/>
    </xf>
    <xf numFmtId="0" fontId="0" fillId="0" borderId="0" applyFill="1" xfId="0">
      <alignment horizontal="center" vertical="center"/>
    </xf>
    <xf numFmtId="0" fontId="5" fillId="0" borderId="0" applyFill="1" xfId="0">
      <alignment horizontal="center" vertical="center"/>
    </xf>
    <xf numFmtId="176" fontId="0" fillId="0" borderId="0" applyNumberFormat="1" applyFill="1" xfId="0">
      <alignment horizontal="center" vertical="center"/>
    </xf>
    <xf numFmtId="0" fontId="6" fillId="0" borderId="0" applyFill="1" xfId="0">
      <alignment horizontal="center" vertical="center" wrapText="1"/>
    </xf>
    <xf numFmtId="0" fontId="6" fillId="0" borderId="0" applyFill="1" xfId="0">
      <alignment horizontal="center" vertical="center"/>
    </xf>
    <xf numFmtId="176" fontId="6" fillId="0" borderId="0" applyNumberFormat="1" applyFill="1" xfId="0">
      <alignment horizontal="center" vertical="center"/>
    </xf>
    <xf numFmtId="0" fontId="7" fillId="0" borderId="0" applyFill="1" xfId="0">
      <alignment horizontal="center" vertical="center"/>
    </xf>
    <xf numFmtId="0" fontId="3" fillId="0" borderId="9" applyBorder="1" applyFill="1" xfId="0">
      <alignment horizontal="center" vertical="center" wrapText="1"/>
    </xf>
    <xf numFmtId="176" fontId="3" fillId="0" borderId="10" applyNumberFormat="1" applyBorder="1" applyFill="1" xfId="0">
      <alignment horizontal="center" vertical="center" wrapText="1"/>
    </xf>
    <xf numFmtId="0" fontId="7" fillId="0" borderId="11" applyBorder="1" applyFill="1" xfId="0">
      <alignment horizontal="center" vertical="center" wrapText="1"/>
    </xf>
    <xf numFmtId="0" fontId="7" fillId="0" borderId="12" applyBorder="1" applyFill="1" xfId="0">
      <alignment horizontal="center" vertical="center" wrapText="1"/>
    </xf>
    <xf numFmtId="176" fontId="7" fillId="0" borderId="13" applyNumberFormat="1" applyBorder="1" applyFill="1" xfId="0">
      <alignment horizontal="center" vertical="center" wrapText="1"/>
    </xf>
    <xf numFmtId="0" fontId="7" fillId="0" borderId="14" applyBorder="1" applyFill="1" xfId="0">
      <alignment horizontal="center" vertical="center"/>
    </xf>
    <xf numFmtId="0" fontId="7" fillId="0" borderId="15" applyBorder="1" applyFill="1" xfId="0">
      <alignment horizontal="center" vertical="center" wrapText="1"/>
    </xf>
    <xf numFmtId="0" fontId="7" fillId="0" borderId="16" applyBorder="1" applyFill="1" xfId="0">
      <alignment horizontal="center" vertical="center" wrapText="1"/>
    </xf>
    <xf numFmtId="0" fontId="8" fillId="0" borderId="17" applyBorder="1" applyFill="1" xfId="0">
      <alignment horizontal="center" vertical="center" wrapText="1"/>
    </xf>
    <xf numFmtId="0" fontId="7" fillId="0" borderId="18" applyBorder="1" applyFill="1" xfId="0">
      <alignment horizontal="center" vertical="center" wrapText="1"/>
    </xf>
    <xf numFmtId="0" fontId="7" fillId="0" borderId="19" applyBorder="1" applyFill="1" xfId="0">
      <alignment horizontal="center" vertical="center" wrapText="1"/>
    </xf>
    <xf numFmtId="0" fontId="5" fillId="0" borderId="20" applyBorder="1" applyFill="1" xfId="0">
      <alignment horizontal="center" vertical="center"/>
    </xf>
    <xf numFmtId="176" fontId="5" fillId="0" borderId="21" applyNumberFormat="1" applyBorder="1" applyFill="1" xfId="0">
      <alignment horizontal="center" vertical="center"/>
    </xf>
    <xf numFmtId="0" fontId="7" fillId="0" borderId="22" applyBorder="1" applyFill="1" xfId="0" quotePrefix="1">
      <alignment horizontal="center" vertical="center" wrapText="1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0" fillId="5" borderId="23" applyBorder="1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0" xfId="0">
      <alignment vertical="center"/>
    </xf>
    <xf numFmtId="0" fontId="14" fillId="0" borderId="24" applyBorder="1" xfId="0">
      <alignment vertical="center"/>
    </xf>
    <xf numFmtId="0" fontId="15" fillId="0" borderId="25" applyBorder="1" xfId="0">
      <alignment vertical="center"/>
    </xf>
    <xf numFmtId="0" fontId="16" fillId="0" borderId="26" applyBorder="1" xfId="0">
      <alignment vertical="center"/>
    </xf>
    <xf numFmtId="0" fontId="16" fillId="0" borderId="0" xfId="0">
      <alignment vertical="center"/>
    </xf>
    <xf numFmtId="0" fontId="17" fillId="6" borderId="27" applyBorder="1" xfId="0">
      <alignment vertical="center"/>
    </xf>
    <xf numFmtId="0" fontId="18" fillId="7" borderId="28" applyBorder="1" xfId="0">
      <alignment vertical="center"/>
    </xf>
    <xf numFmtId="0" fontId="19" fillId="7" borderId="29" applyBorder="1" xfId="0">
      <alignment vertical="center"/>
    </xf>
    <xf numFmtId="0" fontId="20" fillId="8" borderId="30" applyBorder="1" xfId="0">
      <alignment vertical="center"/>
    </xf>
    <xf numFmtId="0" fontId="21" fillId="0" borderId="31" applyBorder="1" xfId="0">
      <alignment vertical="center"/>
    </xf>
    <xf numFmtId="0" fontId="5" fillId="0" borderId="32" applyBorder="1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24" fillId="11" borderId="0" xfId="0">
      <alignment vertical="center"/>
    </xf>
    <xf numFmtId="0" fontId="1" fillId="2" borderId="0" xfId="0">
      <alignment vertical="center"/>
    </xf>
    <xf numFmtId="0" fontId="0" fillId="3" borderId="0" xfId="0">
      <alignment vertical="center"/>
    </xf>
    <xf numFmtId="0" fontId="0" fillId="12" borderId="0" xfId="0">
      <alignment vertical="center"/>
    </xf>
    <xf numFmtId="0" fontId="1" fillId="13" borderId="0" xfId="0">
      <alignment vertical="center"/>
    </xf>
    <xf numFmtId="0" fontId="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1" fillId="21" borderId="0" xfId="0">
      <alignment vertical="center"/>
    </xf>
    <xf numFmtId="0" fontId="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1" fillId="25" borderId="0" xfId="0">
      <alignment vertical="center"/>
    </xf>
    <xf numFmtId="0" fontId="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1" fillId="29" borderId="0" xfId="0">
      <alignment vertical="center"/>
    </xf>
    <xf numFmtId="0" fontId="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0" fontId="0" fillId="0" borderId="0" xfId="0">
      <alignment vertical="center"/>
    </xf>
    <xf numFmtId="0" fontId="7" fillId="0" borderId="33" applyBorder="1" applyFill="1" xfId="0">
      <alignment horizontal="center" vertical="center" wrapText="1"/>
    </xf>
    <xf numFmtId="0" fontId="7" fillId="0" borderId="34" applyBorder="1" applyFill="1" xfId="0">
      <alignment horizontal="center" vertical="center" wrapText="1"/>
    </xf>
    <xf numFmtId="0" fontId="7" fillId="0" borderId="35" applyBorder="1" applyFill="1" xfId="0">
      <alignment horizontal="center" vertical="center" wrapText="1"/>
    </xf>
    <xf numFmtId="0" fontId="7" fillId="0" borderId="36" applyBorder="1" applyFill="1" xfId="0">
      <alignment horizontal="center" vertical="center" wrapText="1"/>
    </xf>
    <xf numFmtId="0" fontId="7" fillId="0" borderId="37" applyBorder="1" applyFill="1" xfId="0">
      <alignment horizontal="center" vertical="center" wrapText="1"/>
    </xf>
    <xf numFmtId="0" fontId="6" fillId="0" borderId="0" applyFill="1" xfId="0">
      <alignment horizontal="center" vertical="center" wrapText="1"/>
    </xf>
    <xf numFmtId="0" fontId="25" fillId="34" borderId="0" xfId="0">
      <alignment vertical="center"/>
    </xf>
    <xf numFmtId="0" fontId="26" fillId="35" borderId="0" xfId="0">
      <alignment vertical="center"/>
    </xf>
    <xf numFmtId="0" fontId="27" fillId="36" borderId="0" xfId="0">
      <alignment vertical="center"/>
    </xf>
    <xf numFmtId="0" fontId="28" fillId="37" borderId="38" applyBorder="1" xfId="0">
      <alignment vertical="center"/>
    </xf>
    <xf numFmtId="0" fontId="29" fillId="38" borderId="39" applyBorder="1" xfId="0">
      <alignment vertical="center"/>
    </xf>
    <xf numFmtId="0" fontId="30" fillId="0" borderId="0" xfId="0">
      <alignment vertical="center"/>
    </xf>
    <xf numFmtId="0" fontId="31" fillId="0" borderId="0" xfId="0">
      <alignment vertical="center"/>
    </xf>
    <xf numFmtId="0" fontId="32" fillId="0" borderId="40" applyBorder="1" xfId="0">
      <alignment vertical="center"/>
    </xf>
    <xf numFmtId="0" fontId="33" fillId="37" borderId="41" applyBorder="1" xfId="0">
      <alignment vertical="center"/>
    </xf>
    <xf numFmtId="0" fontId="34" fillId="39" borderId="42" applyBorder="1" xfId="0">
      <alignment vertical="center"/>
    </xf>
    <xf numFmtId="0" fontId="0" fillId="40" borderId="43" applyBorder="1" xfId="0">
      <alignment vertical="center"/>
    </xf>
    <xf numFmtId="0" fontId="35" fillId="0" borderId="0" xfId="0">
      <alignment vertical="center"/>
    </xf>
    <xf numFmtId="0" fontId="36" fillId="0" borderId="44" applyBorder="1" xfId="0">
      <alignment vertical="center"/>
    </xf>
    <xf numFmtId="0" fontId="37" fillId="0" borderId="45" applyBorder="1" xfId="0">
      <alignment vertical="center"/>
    </xf>
    <xf numFmtId="0" fontId="38" fillId="0" borderId="46" applyBorder="1" xfId="0">
      <alignment vertical="center"/>
    </xf>
    <xf numFmtId="0" fontId="38" fillId="0" borderId="0" xfId="0">
      <alignment vertical="center"/>
    </xf>
    <xf numFmtId="0" fontId="39" fillId="0" borderId="47" applyBorder="1" xfId="0">
      <alignment vertical="center"/>
    </xf>
    <xf numFmtId="0" fontId="40" fillId="41" borderId="0" xfId="0">
      <alignment vertical="center"/>
    </xf>
    <xf numFmtId="0" fontId="40" fillId="42" borderId="0" xfId="0">
      <alignment vertical="center"/>
    </xf>
    <xf numFmtId="0" fontId="40" fillId="43" borderId="0" xfId="0">
      <alignment vertical="center"/>
    </xf>
    <xf numFmtId="0" fontId="40" fillId="44" borderId="0" xfId="0">
      <alignment vertical="center"/>
    </xf>
    <xf numFmtId="0" fontId="40" fillId="45" borderId="0" xfId="0">
      <alignment vertical="center"/>
    </xf>
    <xf numFmtId="0" fontId="40" fillId="46" borderId="0" xfId="0">
      <alignment vertical="center"/>
    </xf>
    <xf numFmtId="0" fontId="40" fillId="47" borderId="0" xfId="0">
      <alignment vertical="center"/>
    </xf>
    <xf numFmtId="0" fontId="40" fillId="48" borderId="0" xfId="0">
      <alignment vertical="center"/>
    </xf>
    <xf numFmtId="0" fontId="40" fillId="49" borderId="0" xfId="0">
      <alignment vertical="center"/>
    </xf>
    <xf numFmtId="0" fontId="40" fillId="50" borderId="0" xfId="0">
      <alignment vertical="center"/>
    </xf>
    <xf numFmtId="0" fontId="40" fillId="51" borderId="0" xfId="0">
      <alignment vertical="center"/>
    </xf>
    <xf numFmtId="0" fontId="40" fillId="52" borderId="0" xfId="0">
      <alignment vertical="center"/>
    </xf>
    <xf numFmtId="0" fontId="41" fillId="53" borderId="0" xfId="0">
      <alignment vertical="center"/>
    </xf>
    <xf numFmtId="0" fontId="41" fillId="54" borderId="0" xfId="0">
      <alignment vertical="center"/>
    </xf>
    <xf numFmtId="0" fontId="41" fillId="55" borderId="0" xfId="0">
      <alignment vertical="center"/>
    </xf>
    <xf numFmtId="0" fontId="41" fillId="56" borderId="0" xfId="0">
      <alignment vertical="center"/>
    </xf>
    <xf numFmtId="0" fontId="41" fillId="57" borderId="0" xfId="0">
      <alignment vertical="center"/>
    </xf>
    <xf numFmtId="0" fontId="41" fillId="58" borderId="0" xfId="0">
      <alignment vertical="center"/>
    </xf>
    <xf numFmtId="0" fontId="41" fillId="59" borderId="0" xfId="0">
      <alignment vertical="center"/>
    </xf>
    <xf numFmtId="0" fontId="41" fillId="60" borderId="0" xfId="0">
      <alignment vertical="center"/>
    </xf>
    <xf numFmtId="0" fontId="41" fillId="61" borderId="0" xfId="0">
      <alignment vertical="center"/>
    </xf>
    <xf numFmtId="0" fontId="41" fillId="62" borderId="0" xfId="0">
      <alignment vertical="center"/>
    </xf>
    <xf numFmtId="0" fontId="41" fillId="63" borderId="0" xfId="0">
      <alignment vertical="center"/>
    </xf>
    <xf numFmtId="0" fontId="41" fillId="64" borderId="0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5"/>
  <sheetViews>
    <sheetView tabSelected="1" zoomScaleNormal="100" topLeftCell="A1" workbookViewId="0">
      <selection activeCell="L7" activeCellId="0" sqref="L7"/>
    </sheetView>
  </sheetViews>
  <sheetFormatPr defaultRowHeight="13.5" defaultColWidth="9.0" x14ac:dyDescent="0.15"/>
  <cols>
    <col min="1" max="1" width="5.25" customWidth="1" style="14"/>
    <col min="2" max="2" width="10.0" customWidth="1" style="14"/>
    <col min="3" max="3" width="9.125" customWidth="1" style="14"/>
    <col min="4" max="4" width="18.625" customWidth="1" style="14"/>
    <col min="5" max="5" width="9.75" customWidth="1" style="14"/>
    <col min="6" max="6" width="10.625" customWidth="1" style="19"/>
    <col min="7" max="7" width="12.375" customWidth="1" style="19"/>
    <col min="8" max="8" width="11.75" customWidth="1" style="19"/>
    <col min="9" max="9" width="11.125" customWidth="1" style="14"/>
    <col min="10" max="16384" width="9.0" style="14"/>
  </cols>
  <sheetData>
    <row s="14" customFormat="1" ht="27.0" customHeight="1" x14ac:dyDescent="0.15" r="1" spans="1:9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s="14" customFormat="1" ht="30.0" customHeight="1" x14ac:dyDescent="0.15" r="2" spans="1:8">
      <c r="A2" s="20"/>
      <c r="B2" s="20"/>
      <c r="C2" s="20"/>
      <c r="D2" s="21"/>
      <c r="E2" s="21"/>
      <c r="F2" s="22"/>
      <c r="G2" s="22"/>
      <c r="H2" s="22"/>
    </row>
    <row s="15" customFormat="1" ht="42.0" customHeight="1" x14ac:dyDescent="0.15" r="3" spans="1:9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5" t="s">
        <v>6</v>
      </c>
      <c r="G3" s="25" t="s">
        <v>7</v>
      </c>
      <c r="H3" s="25" t="s">
        <v>8</v>
      </c>
      <c r="I3" s="24" t="s">
        <v>9</v>
      </c>
    </row>
    <row s="16" customFormat="1" ht="30.0" customHeight="1" x14ac:dyDescent="0.15" r="4" spans="1:9">
      <c r="A4" s="90">
        <v>1</v>
      </c>
      <c r="B4" s="90" t="s">
        <v>10</v>
      </c>
      <c r="C4" s="27" t="s">
        <v>11</v>
      </c>
      <c r="D4" s="27" t="s">
        <v>12</v>
      </c>
      <c r="E4" s="27" t="s">
        <v>13</v>
      </c>
      <c r="F4" s="28">
        <v>139</v>
      </c>
      <c r="G4" s="28">
        <v>113.46</v>
      </c>
      <c r="H4" s="28">
        <f>F4*G4</f>
        <v>15770.94</v>
      </c>
      <c r="I4" s="27"/>
    </row>
    <row s="16" customFormat="1" ht="30.0" customHeight="1" x14ac:dyDescent="0.15" r="5" spans="1:9">
      <c r="A5" s="89"/>
      <c r="B5" s="89"/>
      <c r="C5" s="27" t="s">
        <v>14</v>
      </c>
      <c r="D5" s="27" t="s">
        <v>15</v>
      </c>
      <c r="E5" s="27" t="s">
        <v>15</v>
      </c>
      <c r="F5" s="28">
        <v>203</v>
      </c>
      <c r="G5" s="28">
        <v>113.46</v>
      </c>
      <c r="H5" s="28">
        <f>F5*G5</f>
        <v>23032.38</v>
      </c>
      <c r="I5" s="27"/>
    </row>
    <row s="17" customFormat="1" ht="30.0" customHeight="1" x14ac:dyDescent="0.15" r="6" spans="1:9">
      <c r="A6" s="89"/>
      <c r="B6" s="89"/>
      <c r="C6" s="27" t="s">
        <v>16</v>
      </c>
      <c r="D6" s="29" t="s">
        <v>17</v>
      </c>
      <c r="E6" s="29" t="s">
        <v>17</v>
      </c>
      <c r="F6" s="25">
        <v>185</v>
      </c>
      <c r="G6" s="28">
        <v>113.46</v>
      </c>
      <c r="H6" s="28">
        <f>F6*G6</f>
        <v>20990.1</v>
      </c>
      <c r="I6" s="27"/>
    </row>
    <row s="17" customFormat="1" ht="30.0" customHeight="1" x14ac:dyDescent="0.15" r="7" spans="1:9">
      <c r="A7" s="88"/>
      <c r="B7" s="88"/>
      <c r="C7" s="27" t="s">
        <v>16</v>
      </c>
      <c r="D7" s="29" t="s">
        <v>18</v>
      </c>
      <c r="E7" s="29" t="s">
        <v>18</v>
      </c>
      <c r="F7" s="28">
        <v>47</v>
      </c>
      <c r="G7" s="28">
        <v>113.46</v>
      </c>
      <c r="H7" s="28">
        <f>F7*G7</f>
        <v>5332.62</v>
      </c>
      <c r="I7" s="27"/>
    </row>
    <row s="17" customFormat="1" ht="30.0" customHeight="1" x14ac:dyDescent="0.15" r="8" spans="1:9">
      <c r="A8" s="29">
        <v>2</v>
      </c>
      <c r="B8" s="29" t="s">
        <v>19</v>
      </c>
      <c r="C8" s="29" t="s">
        <v>20</v>
      </c>
      <c r="D8" s="27" t="s">
        <v>21</v>
      </c>
      <c r="E8" s="27" t="s">
        <v>22</v>
      </c>
      <c r="F8" s="28">
        <v>160</v>
      </c>
      <c r="G8" s="28">
        <v>113.46</v>
      </c>
      <c r="H8" s="28">
        <f>F8*G8</f>
        <v>18153.6</v>
      </c>
      <c r="I8" s="27"/>
    </row>
    <row s="17" customFormat="1" ht="30.0" customHeight="1" x14ac:dyDescent="0.15" r="9" spans="1:9">
      <c r="A9" s="29">
        <v>3</v>
      </c>
      <c r="B9" s="29" t="s">
        <v>23</v>
      </c>
      <c r="C9" s="29" t="s">
        <v>24</v>
      </c>
      <c r="D9" s="27" t="s">
        <v>12</v>
      </c>
      <c r="E9" s="27" t="s">
        <v>13</v>
      </c>
      <c r="F9" s="28">
        <v>113</v>
      </c>
      <c r="G9" s="28">
        <v>113.46</v>
      </c>
      <c r="H9" s="28">
        <f>F9*G9</f>
        <v>12820.98</v>
      </c>
      <c r="I9" s="27"/>
    </row>
    <row s="17" customFormat="1" ht="30.0" customHeight="1" x14ac:dyDescent="0.15" r="10" spans="1:9">
      <c r="A10" s="29">
        <v>4</v>
      </c>
      <c r="B10" s="29" t="s">
        <v>25</v>
      </c>
      <c r="C10" s="29" t="s">
        <v>26</v>
      </c>
      <c r="D10" s="27" t="s">
        <v>27</v>
      </c>
      <c r="E10" s="27" t="s">
        <v>28</v>
      </c>
      <c r="F10" s="28">
        <v>118</v>
      </c>
      <c r="G10" s="28">
        <v>113.46</v>
      </c>
      <c r="H10" s="28">
        <f>F10*G10</f>
        <v>13388.28</v>
      </c>
      <c r="I10" s="27"/>
    </row>
    <row s="17" customFormat="1" ht="30.0" customHeight="1" x14ac:dyDescent="0.15" r="11" spans="1:9">
      <c r="A11" s="29">
        <v>5</v>
      </c>
      <c r="B11" s="29" t="s">
        <v>29</v>
      </c>
      <c r="C11" s="27" t="s">
        <v>30</v>
      </c>
      <c r="D11" s="27" t="s">
        <v>31</v>
      </c>
      <c r="E11" s="27" t="s">
        <v>31</v>
      </c>
      <c r="F11" s="28">
        <v>67</v>
      </c>
      <c r="G11" s="28">
        <v>113.46</v>
      </c>
      <c r="H11" s="28">
        <f>F11*G11</f>
        <v>7601.82</v>
      </c>
      <c r="I11" s="27"/>
    </row>
    <row s="17" customFormat="1" ht="30.0" customHeight="1" x14ac:dyDescent="0.15" r="12" spans="1:9">
      <c r="A12" s="29">
        <v>6</v>
      </c>
      <c r="B12" s="29" t="s">
        <v>32</v>
      </c>
      <c r="C12" s="27" t="s">
        <v>33</v>
      </c>
      <c r="D12" s="32" t="s">
        <v>34</v>
      </c>
      <c r="E12" s="32" t="s">
        <v>34</v>
      </c>
      <c r="F12" s="28">
        <v>1528</v>
      </c>
      <c r="G12" s="28">
        <v>113.46</v>
      </c>
      <c r="H12" s="28">
        <f>F12*G12</f>
        <v>173366.88</v>
      </c>
      <c r="I12" s="27"/>
    </row>
    <row s="17" customFormat="1" ht="30.0" customHeight="1" x14ac:dyDescent="0.15" r="13" spans="1:9">
      <c r="A13" s="29">
        <v>7</v>
      </c>
      <c r="B13" s="92" t="s">
        <v>35</v>
      </c>
      <c r="C13" s="91"/>
      <c r="D13" s="27" t="s">
        <v>36</v>
      </c>
      <c r="E13" s="27" t="s">
        <v>36</v>
      </c>
      <c r="F13" s="28">
        <v>49</v>
      </c>
      <c r="G13" s="28">
        <v>113.46</v>
      </c>
      <c r="H13" s="28">
        <f>F13*G13</f>
        <v>5559.54</v>
      </c>
      <c r="I13" s="27"/>
    </row>
    <row s="17" customFormat="1" ht="30.0" customHeight="1" x14ac:dyDescent="0.15" r="14" spans="1:9">
      <c r="A14" s="29">
        <v>8</v>
      </c>
      <c r="B14" s="92" t="s">
        <v>37</v>
      </c>
      <c r="C14" s="91"/>
      <c r="D14" s="27" t="s">
        <v>36</v>
      </c>
      <c r="E14" s="27" t="s">
        <v>36</v>
      </c>
      <c r="F14" s="28">
        <v>31</v>
      </c>
      <c r="G14" s="28">
        <v>113.46</v>
      </c>
      <c r="H14" s="28">
        <f>F14*G14</f>
        <v>3517.26</v>
      </c>
      <c r="I14" s="27"/>
    </row>
    <row s="18" customFormat="1" ht="34.0" customHeight="1" x14ac:dyDescent="0.15" r="15" spans="1:9">
      <c r="A15" s="35"/>
      <c r="B15" s="35" t="s">
        <v>38</v>
      </c>
      <c r="C15" s="35"/>
      <c r="D15" s="35"/>
      <c r="E15" s="35"/>
      <c r="F15" s="36">
        <f>SUM(F4:F14)</f>
        <v>2640</v>
      </c>
      <c r="G15" s="36"/>
      <c r="H15" s="36">
        <f>SUM(H4:H14)</f>
        <v>299534.39999999997</v>
      </c>
      <c r="I15" s="35"/>
    </row>
  </sheetData>
  <mergeCells count="5">
    <mergeCell ref="A1:I1"/>
    <mergeCell ref="B13:C13"/>
    <mergeCell ref="B14:C14"/>
    <mergeCell ref="A4:A7"/>
    <mergeCell ref="B4:B7"/>
  </mergeCells>
  <phoneticPr fontId="0" type="noConversion"/>
  <printOptions horizontalCentered="1"/>
  <pageMargins left="0.3930555553886834" right="0.3930555553886834" top="0.5902777975938452" bottom="0.9999999849815069" header="0.49999999249075344" footer="0.4999999924907534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Yozo_Office9.0.6115.102ZH.HE64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Administrator</cp:lastModifiedBy>
  <cp:revision>1</cp:revision>
  <dcterms:created xsi:type="dcterms:W3CDTF">2025-09-01T01:04:00Z</dcterms:created>
  <dcterms:modified xsi:type="dcterms:W3CDTF">2026-09-14T08:24:04Z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09A610EE4B2F4C6E940D5694563F41D7_11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